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16" windowHeight="9120"/>
  </bookViews>
  <sheets>
    <sheet name="Sheet1" sheetId="1" r:id="rId1"/>
    <sheet name="系所" sheetId="3" r:id="rId2"/>
  </sheets>
  <definedNames>
    <definedName name="_xlnm._FilterDatabase" localSheetId="0" hidden="1">Sheet1!$A$1:$A$676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9" i="1"/>
  <c r="A400" i="1"/>
  <c r="A401" i="1"/>
  <c r="A402" i="1"/>
  <c r="A403" i="1"/>
  <c r="A404" i="1"/>
  <c r="A405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334" i="1"/>
  <c r="A2" i="1"/>
</calcChain>
</file>

<file path=xl/sharedStrings.xml><?xml version="1.0" encoding="utf-8"?>
<sst xmlns="http://schemas.openxmlformats.org/spreadsheetml/2006/main" count="10160" uniqueCount="2850">
  <si>
    <t>序号</t>
    <phoneticPr fontId="3" type="noConversion"/>
  </si>
  <si>
    <t>论文名称</t>
    <phoneticPr fontId="3" type="noConversion"/>
  </si>
  <si>
    <t>所属单位</t>
  </si>
  <si>
    <t>所有作者姓名</t>
  </si>
  <si>
    <t>论文负责人</t>
  </si>
  <si>
    <t>刊物/论文集名称</t>
  </si>
  <si>
    <t>收录类别</t>
    <phoneticPr fontId="3" type="noConversion"/>
  </si>
  <si>
    <t>SCI分区情况</t>
    <phoneticPr fontId="3" type="noConversion"/>
  </si>
  <si>
    <t>刊物类型</t>
    <phoneticPr fontId="3" type="noConversion"/>
  </si>
  <si>
    <t>论文类型</t>
  </si>
  <si>
    <t>是否归属自然指数期刊</t>
  </si>
  <si>
    <t>卷期页</t>
  </si>
  <si>
    <t>会议名称</t>
  </si>
  <si>
    <t>会议日期</t>
  </si>
  <si>
    <t>会议地址</t>
  </si>
  <si>
    <t>出版年</t>
  </si>
  <si>
    <t>Three-dimensional meta-truss lattice composite structures with vibration isolation performance</t>
    <phoneticPr fontId="3" type="noConversion"/>
  </si>
  <si>
    <t>1院</t>
    <phoneticPr fontId="3" type="noConversion"/>
  </si>
  <si>
    <t>安西月（70206930）</t>
  </si>
  <si>
    <t>安西月</t>
  </si>
  <si>
    <t>EXTREME MECHANICS LETTERS</t>
    <phoneticPr fontId="3" type="noConversion"/>
  </si>
  <si>
    <t>SCIE</t>
  </si>
  <si>
    <t>1</t>
    <phoneticPr fontId="3" type="noConversion"/>
  </si>
  <si>
    <t/>
  </si>
  <si>
    <t>期刊论文</t>
  </si>
  <si>
    <t>否</t>
  </si>
  <si>
    <t>33</t>
  </si>
  <si>
    <t>2019-01-01</t>
  </si>
  <si>
    <t>Signal domain transform-based damage imaging for the complicated structures</t>
  </si>
  <si>
    <t>蔡建（70206374）,Zhou, Zhiquan（学）,王一平（70205631）,Xing, Bohang（学）,Zhang, Yang（学）</t>
  </si>
  <si>
    <t>蔡建</t>
  </si>
  <si>
    <t>Struct. Health Monit.: Enabling Intell. Life-Cycle Health Manag. Ind. Internet Things (IIOT) - Proc. Int. Workshop Struct. Health Monit.</t>
    <phoneticPr fontId="3" type="noConversion"/>
  </si>
  <si>
    <t>会议论文</t>
  </si>
  <si>
    <t>v 2,p1838-1845</t>
  </si>
  <si>
    <t>Structural Health Monitoring 2019: Enabling Intelligent Life-Cycle Health Management for Industry Internet of Things (IIOT) - Proceedings of the 12th International Workshop on Structural Health Monitoring</t>
  </si>
  <si>
    <t>2019-09-12</t>
  </si>
  <si>
    <t>Stanford, CA, United states</t>
  </si>
  <si>
    <t>A signal domain transform method for spatial resolution improvement of Lamb wave signals with synthetically measured relative wavenumber curves</t>
  </si>
  <si>
    <t>蔡建（70206374）,Wang, Xiaopeng（学）,Zhou, Zhiquan（学）</t>
  </si>
  <si>
    <t>STRUCTURAL HEALTH MONITORING-AN INTERNATIONAL JOURNAL</t>
    <phoneticPr fontId="3" type="noConversion"/>
  </si>
  <si>
    <t>2</t>
    <phoneticPr fontId="3" type="noConversion"/>
  </si>
  <si>
    <t>卷: 18 期: 5-6 页: 1633-1651</t>
  </si>
  <si>
    <t>A Lamb wave signal reconstruction method for high-resolution damage imaging</t>
  </si>
  <si>
    <t>1院</t>
    <phoneticPr fontId="3" type="noConversion"/>
  </si>
  <si>
    <t>WANG, Xiaopeng（学）,蔡建（70206374）,ZHOU, Zhiquan（学）</t>
  </si>
  <si>
    <t>Chin J Aeronaut</t>
    <phoneticPr fontId="3" type="noConversion"/>
  </si>
  <si>
    <t>SCIE/EI</t>
  </si>
  <si>
    <t>v 32,n 5,p1087-1099</t>
  </si>
  <si>
    <t>空间柔性充气结构分布式光纤裂纹损伤监测方法</t>
  </si>
  <si>
    <t>何弯弯（学）,曾捷（70205420）,夏裕彬（学）,卢李（学）,顾欣（学）,张旭苹（学）,陈浩远（学）</t>
  </si>
  <si>
    <t>曾捷</t>
  </si>
  <si>
    <t>南京航空航天大学学报</t>
    <phoneticPr fontId="3" type="noConversion"/>
  </si>
  <si>
    <t>H</t>
    <phoneticPr fontId="3" type="noConversion"/>
  </si>
  <si>
    <t>中文核心期刊:297-304,8</t>
  </si>
  <si>
    <t>空间桁架横梁分布式光纤变形监测与误差修正</t>
  </si>
  <si>
    <t>刘鹏（84200436）,曾捷（70205420）,李翔宇（学）,吴肖（学）,王勇（学）,顾欣（学）</t>
  </si>
  <si>
    <t>压电与声光</t>
    <phoneticPr fontId="3" type="noConversion"/>
  </si>
  <si>
    <t>中文核心期刊:715-720+724,7</t>
  </si>
  <si>
    <t>一种圆筒型转子的中空型超声电机的研制</t>
  </si>
  <si>
    <t>王楠（学）,陈超（70205097）,陈金燕（学）</t>
  </si>
  <si>
    <t>陈超</t>
  </si>
  <si>
    <t>圆盘超声电机准零刚度转子设计及其优化</t>
  </si>
  <si>
    <t>王翔（学）,菅磊（学）,陈超（70205097）,王均山（学）</t>
  </si>
  <si>
    <t>中文核心期刊:535-540,6</t>
  </si>
  <si>
    <t>基于超声作用的磁流变液阻尼器设计与分析</t>
  </si>
  <si>
    <t>强鹭升（学）,王均山（学）,陈超（70205097）,王福飞（学）</t>
  </si>
  <si>
    <t>中国机械工程</t>
    <phoneticPr fontId="3" type="noConversion"/>
  </si>
  <si>
    <t>Z</t>
    <phoneticPr fontId="3" type="noConversion"/>
  </si>
  <si>
    <t>中文核心期刊:1658-1664+1672,8</t>
  </si>
  <si>
    <t>Design and Analysis of Magnetorheological Fluid Dampers Based on Ultrasonic Effects</t>
  </si>
  <si>
    <t>Qiang, Lusheng（学）,Wang, Junshan（学）,陈超（70205097）,Wang, Fufei（学）</t>
  </si>
  <si>
    <t>Zhongguo Jixie Gongcheng</t>
    <phoneticPr fontId="3" type="noConversion"/>
  </si>
  <si>
    <t>EI</t>
  </si>
  <si>
    <t>v 30,n 14,p1658-1664 and 1672</t>
  </si>
  <si>
    <t>Dynamic Modeling and Characteristic Analysis of Cantilever Piezoelectric Bimorph</t>
    <phoneticPr fontId="3" type="noConversion"/>
  </si>
  <si>
    <t>Chen, Heng（学）,Wang, Jun-Shan（学）,陈超（70205097）,Liu, Shi-Xiang（学）,Chen, Hai-Peng（学）</t>
  </si>
  <si>
    <t>MATHEMATICAL PROBLEMS IN ENGINEERING</t>
    <phoneticPr fontId="3" type="noConversion"/>
  </si>
  <si>
    <t>4</t>
    <phoneticPr fontId="3" type="noConversion"/>
  </si>
  <si>
    <t>v 2019,</t>
  </si>
  <si>
    <t>Dynamic modeling and characteristic analysis of piezoelectric rudder actuator</t>
    <phoneticPr fontId="3" type="noConversion"/>
  </si>
  <si>
    <t>Rev. Sci. Instrum.</t>
    <phoneticPr fontId="3" type="noConversion"/>
  </si>
  <si>
    <t>v 90,n 1,</t>
  </si>
  <si>
    <t>Test method for SADA's servo control system of China space station</t>
  </si>
  <si>
    <t>Zhao, Zhen（学）,陈国平（70200079）,Wang, Bi（外）</t>
  </si>
  <si>
    <t>陈国平</t>
  </si>
  <si>
    <t>IEEE Int. Conf. Mech. Aerosp. Eng., ICMAE</t>
    <phoneticPr fontId="3" type="noConversion"/>
  </si>
  <si>
    <t>p297-301</t>
  </si>
  <si>
    <t>2019 IEEE 10th International Conference on Mechanical and Aerospace Engineering, ICMAE 2019</t>
  </si>
  <si>
    <t>2019-07-25</t>
  </si>
  <si>
    <t>Brussels, Belgium</t>
  </si>
  <si>
    <t>电磁炉电磁振动噪声机理研究</t>
  </si>
  <si>
    <t>上官超（学）,何欢（70205466）,陈国平（70200079）</t>
  </si>
  <si>
    <t>江苏航空</t>
    <phoneticPr fontId="3" type="noConversion"/>
  </si>
  <si>
    <t>2019年03期:19-25,7</t>
  </si>
  <si>
    <t>三组分周期梁结构纵向和弯曲振动带隙特性</t>
  </si>
  <si>
    <t>刘启杭（学）,陈国平（70200079）,何欢（70205466）</t>
  </si>
  <si>
    <t>三维蜂窝状声子晶体的带隙优化研究</t>
  </si>
  <si>
    <t>邵瀚波（学）,陈国平（70200079）,何欢（70205466）</t>
  </si>
  <si>
    <t>振动.测试与诊断</t>
    <phoneticPr fontId="3" type="noConversion"/>
  </si>
  <si>
    <t>中文核心期刊:537-543+670,8</t>
  </si>
  <si>
    <t>超低频柔性负载伺服控制系统的半物理试验方法</t>
  </si>
  <si>
    <t>赵真（学）,马超（学）,王碧（学）,陈国平（70200079）</t>
  </si>
  <si>
    <t>振动工程学报</t>
    <phoneticPr fontId="3" type="noConversion"/>
  </si>
  <si>
    <t>中文核心期刊:557-564,8</t>
  </si>
  <si>
    <t>基于压电分流阻尼技术的新型减振环的参数优化分析</t>
  </si>
  <si>
    <t>何晋丞（学）,陈国平（70200079）,何欢（70205466）</t>
  </si>
  <si>
    <t>振动与冲击</t>
    <phoneticPr fontId="3" type="noConversion"/>
  </si>
  <si>
    <t>Parametric optimization analysis for vibration reduction rings based on piezoelectric shunt damping technique</t>
    <phoneticPr fontId="3" type="noConversion"/>
  </si>
  <si>
    <t>He, Jincheng（学）,陈国平（70200079）,何欢（70205466）</t>
  </si>
  <si>
    <t>J Vib Shock</t>
    <phoneticPr fontId="3" type="noConversion"/>
  </si>
  <si>
    <t>v 38,n 9,p260-265 and 284</t>
  </si>
  <si>
    <t>Optimized Research on the Band Gaps of Three Dimensional Honeycomb Phononic Crystal</t>
  </si>
  <si>
    <t>Shao, Hanbo（学）,陈国平（70200079）,何欢（70205466）</t>
  </si>
  <si>
    <t>Zhendong Ceshi Yu Zhenduan</t>
    <phoneticPr fontId="3" type="noConversion"/>
  </si>
  <si>
    <t>v 39,n 3,p537-543</t>
  </si>
  <si>
    <t>Semi-physical test method of ultra-low frequency flexible load servo control system</t>
  </si>
  <si>
    <t>Zhao, Zhen（学）,Ma, Chao（外）,Wang, Bi（外）,陈国平（70200079）</t>
  </si>
  <si>
    <t>Zhendong Gongcheng Xuebao</t>
    <phoneticPr fontId="3" type="noConversion"/>
  </si>
  <si>
    <t>v 32,n 4,p557-564</t>
  </si>
  <si>
    <t>A multi-layered point reordering study of GPU-based meshless method for compressible flow simulations</t>
    <phoneticPr fontId="3" type="noConversion"/>
  </si>
  <si>
    <t>Cao, Cheng（学）,陈红全（70200747）,张加乐（70210045）,Xu, Sheng-Guan（学）</t>
  </si>
  <si>
    <t>陈红全</t>
  </si>
  <si>
    <t>JOURNAL OF COMPUTATIONAL SCIENCE</t>
    <phoneticPr fontId="3" type="noConversion"/>
  </si>
  <si>
    <t>SCIE/EI</t>
    <phoneticPr fontId="3" type="noConversion"/>
  </si>
  <si>
    <t>3</t>
    <phoneticPr fontId="3" type="noConversion"/>
  </si>
  <si>
    <t>v 33,p45-60</t>
  </si>
  <si>
    <t>A study of Nash-EGO algorithm for aerodynamic shape design optimizations</t>
    <phoneticPr fontId="3" type="noConversion"/>
  </si>
  <si>
    <t>Xu, Shengguan（学）,陈红全（70200747）,张加乐（70210045）</t>
  </si>
  <si>
    <t>STRUCTURAL AND MULTIDISCIPLINARY OPTIMIZATION</t>
    <phoneticPr fontId="3" type="noConversion"/>
  </si>
  <si>
    <t>v 59,n 4,p1241-1254</t>
  </si>
  <si>
    <t>An intelligent unsupervised fault diagnosis method based on subspace distribution alignment</t>
  </si>
  <si>
    <t xml:space="preserve"> 张忠伟（学）,陈怀海（70203356）</t>
    <phoneticPr fontId="3" type="noConversion"/>
  </si>
  <si>
    <t>陈怀海</t>
  </si>
  <si>
    <t>IEEE Prognostics and System Health Management Conference</t>
    <phoneticPr fontId="3" type="noConversion"/>
  </si>
  <si>
    <t>1/1/1</t>
  </si>
  <si>
    <t>2019 IEEE Prognostics and System Health Management Conference</t>
  </si>
  <si>
    <t>Qingdao</t>
  </si>
  <si>
    <t>三轴六自由度随机振动试验条件归纳方法</t>
  </si>
  <si>
    <t>陆玥（学）,陈怀海（70203356）,孙建勇（学）</t>
  </si>
  <si>
    <t>国外电子测量技术</t>
    <phoneticPr fontId="3" type="noConversion"/>
  </si>
  <si>
    <t>一种估计结构多轴随机振动疲劳寿命的临界平面法</t>
  </si>
  <si>
    <t>金南（学）,陈怀海（70203356）,贺旭东（70205290）</t>
  </si>
  <si>
    <t>A novel sparse filtering approach based on time-frequency feature extraction and softmax regression for intelligent fault diagnosis under different speeds</t>
  </si>
  <si>
    <t>Zhang Zhong-wei（学）,陈怀海（70203356）,李舜酩（70204329）,Wang Jin-rui（学）</t>
  </si>
  <si>
    <t>JOURNAL OF CENTRAL SOUTH UNIVERSITY</t>
    <phoneticPr fontId="3" type="noConversion"/>
  </si>
  <si>
    <t>卷: 26 期: 6 页: 1607-1618 特刊: SI</t>
  </si>
  <si>
    <t>Two time domain models for fatigue life prediction under multiaxial random vibrations</t>
  </si>
  <si>
    <t>Luo, Zhengbo（学）,陈怀海（70203356）</t>
  </si>
  <si>
    <t>PROCEEDINGS OF THE INSTITUTION OF MECHANICAL ENGINEERS PART C-JOURNAL OF MECHANICAL ENGINEERING SCIENCE</t>
    <phoneticPr fontId="3" type="noConversion"/>
  </si>
  <si>
    <t>v 233,n 13,p4707-4718</t>
  </si>
  <si>
    <t>基于蒙特卡洛方法的翼伞系统落点仿真研究</t>
  </si>
  <si>
    <t>李瑞敏（学）,陈建平（70201117）,张红英（70204878）,胡文治（学）</t>
  </si>
  <si>
    <t>陈建平</t>
  </si>
  <si>
    <t>计算机仿真</t>
    <phoneticPr fontId="3" type="noConversion"/>
  </si>
  <si>
    <t>中文核心期刊:48-52,5</t>
  </si>
  <si>
    <t>适用于非定常流模拟的分布式并行GMRES方法</t>
  </si>
  <si>
    <t>陈龙（70206019）,夏健（70203715）,田书玲（70205533）</t>
  </si>
  <si>
    <t>陈龙</t>
  </si>
  <si>
    <t>空气动力学学报</t>
    <phoneticPr fontId="3" type="noConversion"/>
  </si>
  <si>
    <t>中文核心期刊:834-843,10</t>
  </si>
  <si>
    <t>Surface tension effects on pulmonary acinus mechanics in idiopathic pulmonary fibrosis patients</t>
  </si>
  <si>
    <t>陈龙（70206019）,Zhao, X.（外）</t>
  </si>
  <si>
    <t>BASIC &amp; CLINICAL PHARMACOLOGY &amp; TOXICOLOGY</t>
    <phoneticPr fontId="3" type="noConversion"/>
  </si>
  <si>
    <t>卷: 125 页: 36-37 增刊: 5 特刊: SI Meeting Abstract: 068</t>
  </si>
  <si>
    <t>Characterization of air flow and lung function in the pulmonary acinus by fluid-structure interaction in idiopathic interstitial pneumonias</t>
  </si>
  <si>
    <t>陈龙（70206019）,Zhao, Xia（外）</t>
  </si>
  <si>
    <t>PLOS ONE</t>
    <phoneticPr fontId="3" type="noConversion"/>
  </si>
  <si>
    <t>卷: 14 期: 3</t>
  </si>
  <si>
    <t>高性能热塑性复合材料在直升机结构上的应用与展望</t>
  </si>
  <si>
    <t>谌广昌（学）,姚佳楠（学）,张金栋（学）,陈普会（70204827）,陈春海（学）</t>
  </si>
  <si>
    <t>陈普会</t>
  </si>
  <si>
    <t>航空材料学报</t>
    <phoneticPr fontId="3" type="noConversion"/>
  </si>
  <si>
    <t>中文核心期刊:24-33,10</t>
  </si>
  <si>
    <t>高性能复合材料在直升机结构上的应用展望</t>
  </si>
  <si>
    <t>谌广昌（学）,吴明忠（学）,陈普会（70204827）</t>
  </si>
  <si>
    <t>航空制造技术</t>
    <phoneticPr fontId="3" type="noConversion"/>
  </si>
  <si>
    <t>2019年12期:83-90,8</t>
  </si>
  <si>
    <t>Mesoscale modelling of damage in half-hole pin bearing composite laminate specimens</t>
    <phoneticPr fontId="3" type="noConversion"/>
  </si>
  <si>
    <t>Zhuang, Fujian（学）,陈普会（70204827）,Arteiro, Albertino（外）,Camanho, Pedro P.（外）</t>
  </si>
  <si>
    <t>Compos. Struct.</t>
    <phoneticPr fontId="3" type="noConversion"/>
  </si>
  <si>
    <t>v 214,p191-213</t>
  </si>
  <si>
    <t>A simple procedure for the determination of the cohesive law in 4-ENF test with consideration of the friction and R-curve effect</t>
    <phoneticPr fontId="3" type="noConversion"/>
  </si>
  <si>
    <t>Liu, Weiling（学）,陈普会（70204827）</t>
  </si>
  <si>
    <t>ENGINEERING FRACTURE MECHANICS</t>
    <phoneticPr fontId="3" type="noConversion"/>
  </si>
  <si>
    <t>v 220,</t>
  </si>
  <si>
    <t>Controlling the crack propagation path of the veil interleaved composite by fusion-bonded dots</t>
    <phoneticPr fontId="3" type="noConversion"/>
  </si>
  <si>
    <t>Chen, Guangchang（学）,Zhang, Jindong（外）,Liu, Gang（外）,陈普会（70204827）,Guo, Miaocai（外）</t>
  </si>
  <si>
    <t>POLYMERS</t>
    <phoneticPr fontId="3" type="noConversion"/>
  </si>
  <si>
    <t>v 11,n 8,</t>
  </si>
  <si>
    <t>Monitoring Nonstationary Processes Using Stationary Subspace Analysis and Fractional Integration Order Estimation</t>
  </si>
  <si>
    <t>Lin, Yuanling（学）,Kruger, Uwe（外）,Gu, Fengshou（外）,Ball, Andrew（外）,陈前（70203964）</t>
  </si>
  <si>
    <t>INDUSTRIAL &amp; ENGINEERING CHEMISTRY RESEARCH</t>
    <phoneticPr fontId="3" type="noConversion"/>
  </si>
  <si>
    <t>卷: 58 期: 16 页: 6486-6504</t>
  </si>
  <si>
    <t>Distributed Turbulence Model with Rigorous Spatial Cross-Correlation for Simulation of Helicopter Flight in Atmospheric Turbulence</t>
  </si>
  <si>
    <t>Ji, Honglei（学）,陈仁良（70200041）,李攀（70205944）</t>
  </si>
  <si>
    <t>陈仁良</t>
  </si>
  <si>
    <t>JOURNAL OF THE AMERICAN HELICOPTER SOCIETY</t>
    <phoneticPr fontId="3" type="noConversion"/>
  </si>
  <si>
    <t>卷: 64 期: 4</t>
  </si>
  <si>
    <t>AHS Rotorcraft Handling Qualities Technical Meeting</t>
  </si>
  <si>
    <t>FEB 22-23, 2017</t>
  </si>
  <si>
    <t>Huntsville, AL</t>
  </si>
  <si>
    <t>Helicopter trajectory optimization after aerial slung load release</t>
  </si>
  <si>
    <t>Wang, Luofeng（学）,陈仁良（70200041）,Yan, Xufei（学）</t>
  </si>
  <si>
    <t>Vert. Flight Soc. - Forum: Futur. Vert. Flight - Proc. Annu. Forum Technol. Disp.</t>
    <phoneticPr fontId="3" type="noConversion"/>
  </si>
  <si>
    <t>The Vertical Flight Society - Forum 75: The Future of Vertical Flight - Proceedings of the 75th Annual Forum and Technology Display</t>
  </si>
  <si>
    <t>2019-05-16</t>
  </si>
  <si>
    <t>Philadelphia, PA, United states</t>
  </si>
  <si>
    <t>针对旋翼流场模拟的自适应网格算法</t>
  </si>
  <si>
    <t>1院</t>
    <phoneticPr fontId="3" type="noConversion"/>
  </si>
  <si>
    <t>罗阳（学）,桑树浩（学）,陈仁良（70200041）</t>
  </si>
  <si>
    <t>南京航空航天大学学报</t>
    <phoneticPr fontId="3" type="noConversion"/>
  </si>
  <si>
    <t>中文核心期刊:382-389,8</t>
  </si>
  <si>
    <t>Heading control strategy assessment for coaxial compound helicopters</t>
  </si>
  <si>
    <t>1院</t>
    <phoneticPr fontId="3" type="noConversion"/>
  </si>
  <si>
    <t>Yuan, Ye（学）,Thomson, Douglas（外）,陈仁良（70200041）,Dunlop, Richard（外）</t>
  </si>
  <si>
    <t>CHINESE JOURNAL OF AERONAUTICS</t>
    <phoneticPr fontId="3" type="noConversion"/>
  </si>
  <si>
    <t>2</t>
    <phoneticPr fontId="3" type="noConversion"/>
  </si>
  <si>
    <t>卷: 32 期: 9 页: 2037-2046</t>
  </si>
  <si>
    <t>Analysis of low-speed height-velocity diagram of a variable-speed-rotor helicopter in one-engine-failure</t>
  </si>
  <si>
    <t>1院</t>
    <phoneticPr fontId="3" type="noConversion"/>
  </si>
  <si>
    <t>Chi, Cheng（学）,Yan, Xufei（学）,陈仁良（70200041）,李攀（70205944）</t>
  </si>
  <si>
    <t>AEROSPACE SCIENCE AND TECHNOLOGY</t>
    <phoneticPr fontId="3" type="noConversion"/>
  </si>
  <si>
    <t>SCIE/EI</t>
    <phoneticPr fontId="3" type="noConversion"/>
  </si>
  <si>
    <t>1</t>
    <phoneticPr fontId="3" type="noConversion"/>
  </si>
  <si>
    <t>卷: 91 页: 310-320</t>
  </si>
  <si>
    <t>Trim investigation for coaxial rigid rotor helicopters using an improved aerodynamic interference model</t>
  </si>
  <si>
    <t>Yuan, Ye（学）,陈仁良（70200041）,李攀（70205944）</t>
  </si>
  <si>
    <t>卷: 85 页: 293-304</t>
  </si>
  <si>
    <t>Augmented flight dynamics model for pilot workload evaluation in tilt-rotor aircraft optimal landing procedure after one engine failure</t>
  </si>
  <si>
    <t>YAN, Xufei（学）,陈仁良（70200041）</t>
  </si>
  <si>
    <t>2</t>
    <phoneticPr fontId="3" type="noConversion"/>
  </si>
  <si>
    <t>v 32,n 1,p92-103</t>
  </si>
  <si>
    <t>Propeller control strategy for coaxial compound helicopters</t>
  </si>
  <si>
    <t>Yuan, Ye（学）,Thomson, Douglas（外）,陈仁良（70200041）</t>
  </si>
  <si>
    <t>Proc. Inst. Mech. Eng. Part G J. Aerosp. Eng.</t>
    <phoneticPr fontId="3" type="noConversion"/>
  </si>
  <si>
    <t>4</t>
    <phoneticPr fontId="3" type="noConversion"/>
  </si>
  <si>
    <t>v 233,n 10,p3775-3789</t>
  </si>
  <si>
    <t>基于WPT和t-SNE的直升机桨叶损伤特征提取</t>
  </si>
  <si>
    <t>曲怡霖（学）,陈仁文（70201768）,吕宏政（学）,叶杨（学）</t>
  </si>
  <si>
    <t>陈仁文</t>
  </si>
  <si>
    <t>传感器世界</t>
    <phoneticPr fontId="3" type="noConversion"/>
  </si>
  <si>
    <t>2019,25(09):7-13.</t>
  </si>
  <si>
    <t>基于Android系统的司机驾驶安全监测系统的实现</t>
  </si>
  <si>
    <t>汪旭（学）,陈仁文（70201768）,黄斌（学）</t>
  </si>
  <si>
    <t>电子测量技术</t>
    <phoneticPr fontId="3" type="noConversion"/>
  </si>
  <si>
    <t>H</t>
    <phoneticPr fontId="3" type="noConversion"/>
  </si>
  <si>
    <t>2019年08期</t>
  </si>
  <si>
    <t>基于LabVIEW的波浪能测控系统的设计</t>
  </si>
  <si>
    <t>任思敏（学）,陈仁文（70201768）,刘宋祥（学）</t>
  </si>
  <si>
    <t>2019年14期:43-51,9</t>
  </si>
  <si>
    <t>基于VMD交叉样本熵的旋翼桨叶故障诊断方法</t>
  </si>
  <si>
    <t>吕宏政（学）,陈仁文（70201768）,张祥（学）,崔雨川（学）</t>
  </si>
  <si>
    <t>基于音圈电机的主动悬架双闭环控制系统研究</t>
  </si>
  <si>
    <t>崔雨川（学）,陈仁文（70201768）,张祥（学）,吕宏政（学）</t>
  </si>
  <si>
    <t>机械与电子</t>
    <phoneticPr fontId="3" type="noConversion"/>
  </si>
  <si>
    <t>2019年06期:54-58,5</t>
  </si>
  <si>
    <t>直接式波浪能采集的研究现状与展望</t>
  </si>
  <si>
    <t>陈仁文（70201768）,刘川（学）,张宇翔（学）</t>
  </si>
  <si>
    <t>数据采集与处理</t>
    <phoneticPr fontId="3" type="noConversion"/>
  </si>
  <si>
    <t>Design and test of hybrid electromagnetic regenerative suspension damper</t>
  </si>
  <si>
    <t>Zhang, Yuxiang（学）,陈仁文（70201768）,Ren, Long（学）,Ren, Simin（学）,Wang, Liping（学）</t>
  </si>
  <si>
    <t>Yi Qi Yi Biao Xue Bao</t>
    <phoneticPr fontId="3" type="noConversion"/>
  </si>
  <si>
    <t>Z</t>
    <phoneticPr fontId="3" type="noConversion"/>
  </si>
  <si>
    <t>v 40,n 2,p132-139</t>
  </si>
  <si>
    <t>Research on Detection of Metolachlor Pesticide Residue by Absorption Spectroscopy</t>
    <phoneticPr fontId="3" type="noConversion"/>
  </si>
  <si>
    <t>王晓燕（70203543）,Ji, Ren-Dong（外）,陈仁文（70201768）</t>
  </si>
  <si>
    <t>Guang Pu Xue Yu Guang Pu Fen Xi(SPECTROSCOPY AND SPECTRAL ANALYSIS)</t>
    <phoneticPr fontId="3" type="noConversion"/>
  </si>
  <si>
    <t>3</t>
    <phoneticPr fontId="3" type="noConversion"/>
  </si>
  <si>
    <t>v 39,n 1,p180-184</t>
  </si>
  <si>
    <t>Design and experimental study of a bistable magnetoelectric vibration energy harvester with nonlinear magnetic force scavenging structure</t>
    <phoneticPr fontId="3" type="noConversion"/>
  </si>
  <si>
    <t>Wang, Liping（学）,陈仁文（70201768）,Ren, Long（学）,Xia, Huakang（外）,Zhang, Yuxiang（学）</t>
  </si>
  <si>
    <t>NTERNATIONAL JOURNAL OF APPLIED ELECTROMAGNETICS AND MECHANICS</t>
    <phoneticPr fontId="3" type="noConversion"/>
  </si>
  <si>
    <t>v 60,n 4,p489-502</t>
  </si>
  <si>
    <t>Research on thiamethoxam detection and ultraviolet degradation modeling based on fluorescence analysis</t>
  </si>
  <si>
    <t>王晓燕（70203543）,季仁东（W00159）,陈仁文（70201768）</t>
  </si>
  <si>
    <t>Optik</t>
    <phoneticPr fontId="3" type="noConversion"/>
  </si>
  <si>
    <t>v 176,p476-481</t>
  </si>
  <si>
    <t>An automatic surface defect inspection system for automobiles using machine vision methods</t>
  </si>
  <si>
    <t>Zhou, Qinbang（学）,陈仁文（70201768）,Huang, Bin（学）,Liu, Chuan（学）,Yu, Jie（外）,Yu, Xiaoqing（外）</t>
  </si>
  <si>
    <t>Sensors</t>
    <phoneticPr fontId="3" type="noConversion"/>
  </si>
  <si>
    <t>v 19,n 3,</t>
  </si>
  <si>
    <t>Single image super-resolution based on global dense feature fusion convolutional network</t>
  </si>
  <si>
    <t>Xu, Wang（学）,陈仁文（70201768）,Huang, Bin（学）,张翔（70205276）,Liu, Chuan（学）</t>
  </si>
  <si>
    <t>v 19,n 2,</t>
  </si>
  <si>
    <t>Analysis of disturbance characteristics of UAV fuel thermal management system</t>
    <phoneticPr fontId="3" type="noConversion"/>
  </si>
  <si>
    <t>汪思齐（学）,陈维建（70205421）,陈刘忠（学）</t>
  </si>
  <si>
    <t>陈维建</t>
  </si>
  <si>
    <t>IET Conf Publ</t>
    <phoneticPr fontId="3" type="noConversion"/>
  </si>
  <si>
    <t>v2018:1156-1161</t>
  </si>
  <si>
    <t>2018-01-01</t>
  </si>
  <si>
    <t>Experiments on flow control of the rotor via synthetic jets</t>
  </si>
  <si>
    <t>陈希（70206925）,招启军（70204938）,王博（70206266）,Ma, Yiyang（学）</t>
  </si>
  <si>
    <t>陈希</t>
  </si>
  <si>
    <t>2019</t>
  </si>
  <si>
    <t>Numerical Analysis of Hovering Main Rotor Aero-Acoustic Characteristics for Ice Detection</t>
    <phoneticPr fontId="3" type="noConversion"/>
  </si>
  <si>
    <r>
      <t>1院</t>
    </r>
    <r>
      <rPr>
        <sz val="10"/>
        <rFont val="宋体"/>
        <family val="3"/>
        <charset val="134"/>
      </rPr>
      <t/>
    </r>
    <phoneticPr fontId="3" type="noConversion"/>
  </si>
  <si>
    <t>陈希（70206925）, 招启军（70204938）, Barakos, George N., Kusyumov, Alexander</t>
    <phoneticPr fontId="3" type="noConversion"/>
  </si>
  <si>
    <t>陈希</t>
    <phoneticPr fontId="3" type="noConversion"/>
  </si>
  <si>
    <t>Russian Aeronautics</t>
    <phoneticPr fontId="3" type="noConversion"/>
  </si>
  <si>
    <t>EI</t>
    <phoneticPr fontId="3" type="noConversion"/>
  </si>
  <si>
    <t>期刊论文</t>
    <phoneticPr fontId="3" type="noConversion"/>
  </si>
  <si>
    <t> 62(3):429-437</t>
    <phoneticPr fontId="3" type="noConversion"/>
  </si>
  <si>
    <t>Numerical analysis of aerodynamic characteristics of iced rotor in forward flight</t>
    <phoneticPr fontId="3" type="noConversion"/>
  </si>
  <si>
    <t>陈希（70206925）,招启军（70204938）,Barakos, George（外）</t>
  </si>
  <si>
    <t>AIAA J</t>
    <phoneticPr fontId="3" type="noConversion"/>
  </si>
  <si>
    <t>v 57,n 4,p1523-1537</t>
  </si>
  <si>
    <t>Numerical analysis of rotor aero-acoustic characteristics for ice detection</t>
    <phoneticPr fontId="3" type="noConversion"/>
  </si>
  <si>
    <r>
      <t>1</t>
    </r>
    <r>
      <rPr>
        <sz val="10"/>
        <rFont val="宋体"/>
        <family val="3"/>
        <charset val="134"/>
      </rPr>
      <t>院</t>
    </r>
    <phoneticPr fontId="3" type="noConversion"/>
  </si>
  <si>
    <t>International Journal of Aeroacoustics</t>
    <phoneticPr fontId="3" type="noConversion"/>
  </si>
  <si>
    <r>
      <t>SCIE</t>
    </r>
    <r>
      <rPr>
        <sz val="12"/>
        <rFont val="宋体"/>
        <family val="3"/>
        <charset val="134"/>
      </rPr>
      <t>/</t>
    </r>
    <r>
      <rPr>
        <sz val="12"/>
        <rFont val="宋体"/>
        <family val="3"/>
        <charset val="134"/>
      </rPr>
      <t>EI</t>
    </r>
    <phoneticPr fontId="3" type="noConversion"/>
  </si>
  <si>
    <t>18(6-7):596-620</t>
    <phoneticPr fontId="3" type="noConversion"/>
  </si>
  <si>
    <t>Electrolytes under Inhomogeneous Nanoconfinement: Water Structuring-Mediated Local Ion Accumulation</t>
  </si>
  <si>
    <t>仇虎（70206232）,郭万林（70203900）</t>
  </si>
  <si>
    <t>仇虎</t>
  </si>
  <si>
    <t>Journal of Physical Chemistry Letters</t>
    <phoneticPr fontId="3" type="noConversion"/>
  </si>
  <si>
    <t>10, 4895?4902</t>
  </si>
  <si>
    <t>Phase Diagram of Nanoscale Water on Solid Surfaces with Various Wettabilities</t>
  </si>
  <si>
    <t>10,6316-6323</t>
  </si>
  <si>
    <t>Graphynes for Water Desalination and Gas Separation</t>
  </si>
  <si>
    <t>仇虎（70206232）,薛敏珉（学）,沈纯（学）,张助华（70205919）,郭万林（70203900）</t>
  </si>
  <si>
    <t>Advanced Materials</t>
    <phoneticPr fontId="3" type="noConversion"/>
  </si>
  <si>
    <t>是</t>
  </si>
  <si>
    <t>31, 1803772</t>
  </si>
  <si>
    <t>材料导报</t>
    <phoneticPr fontId="3" type="noConversion"/>
  </si>
  <si>
    <t>东南大学学报(自然科学版)</t>
    <phoneticPr fontId="3" type="noConversion"/>
  </si>
  <si>
    <t>Edge dislocation interacting with a Steigmann–Ogden interface incorporating residual tension</t>
  </si>
  <si>
    <t>戴明（70206779）,Peter Schiavone（外）</t>
  </si>
  <si>
    <t>戴明</t>
  </si>
  <si>
    <t>International Journal of Engineering Science</t>
    <phoneticPr fontId="3" type="noConversion"/>
  </si>
  <si>
    <t>139: 62-69</t>
  </si>
  <si>
    <t>Integral-Type stress boundary condition in the complete Gurtin-Murdoch surface model with accompanying complex variable representation</t>
  </si>
  <si>
    <t>戴明（70206779）,王永健（外）,Peter Schiavone（外）</t>
  </si>
  <si>
    <t>Journal of Elasticity</t>
    <phoneticPr fontId="3" type="noConversion"/>
  </si>
  <si>
    <t>134(2): 235-241</t>
  </si>
  <si>
    <t>Design of periodic harmonic holes with surface tension in plane deformations</t>
  </si>
  <si>
    <t>戴明（70206779）</t>
  </si>
  <si>
    <t>Mathematics and Mechanics of Solids</t>
    <phoneticPr fontId="3" type="noConversion"/>
  </si>
  <si>
    <t>24(7): 2060-2065</t>
  </si>
  <si>
    <t>Stress concentration around an elliptical hole with surface tension based on the original Gurtin–Murdoch model</t>
  </si>
  <si>
    <t>戴明（70206779）,Hai-Bing Yang（外）,Peter Schiavone（外）</t>
  </si>
  <si>
    <t>Mechanics of Materials</t>
    <phoneticPr fontId="3" type="noConversion"/>
  </si>
  <si>
    <t>135: 144-148</t>
  </si>
  <si>
    <t>Effects of surface/interface elasticity on the screw dislocation-induced stress field in an elastic film–substrate system</t>
  </si>
  <si>
    <t>Zeitschrift für angewandte Mathematik und Physik</t>
    <phoneticPr fontId="3" type="noConversion"/>
  </si>
  <si>
    <t>70(4): 101</t>
  </si>
  <si>
    <t>On the numerical implementation of special solutions to the homogeneous Riemann–Hilbert problem in two-dimensional elasticity</t>
  </si>
  <si>
    <t>Acta Mechanica</t>
    <phoneticPr fontId="3" type="noConversion"/>
  </si>
  <si>
    <t>230(6): 2105-2110</t>
  </si>
  <si>
    <t>Shock control of a low-sweep transonic laminar flow wing</t>
  </si>
  <si>
    <t>Zhu, Maolin（学）,Li, Yonghong（外）,Qin, Ning（外）,Huang, Yong（外）,邓枫（70206146）,王逸斌（70206102）,赵宁（70203413）</t>
  </si>
  <si>
    <t>邓枫</t>
  </si>
  <si>
    <t>v 57,n 6,p2408-2420</t>
  </si>
  <si>
    <t>Quantitative comparison of 2D and 3D shock control bumps for drag reduction on transonic wings</t>
  </si>
  <si>
    <t>邓枫（70206146）,覃宁（70205797）</t>
  </si>
  <si>
    <t>PROCEEDINGS OF THE INSTITUTION OF MECHANICAL ENGINEERS PART G-JOURNAL OF AEROSPACE ENGINEERING</t>
    <phoneticPr fontId="3" type="noConversion"/>
  </si>
  <si>
    <t>233/7/2344-2359</t>
  </si>
  <si>
    <t>Novel quadrature element formulation for simultaneous local and global buckling analysis of eccentrically stiffened plates</t>
  </si>
  <si>
    <t>邓健（70206922）,王鑫伟（70200118）,Yuan, Zhangxian（外）,周光明（70203460）</t>
  </si>
  <si>
    <t>邓健</t>
  </si>
  <si>
    <t>Aerosp Sci Technol</t>
    <phoneticPr fontId="3" type="noConversion"/>
  </si>
  <si>
    <t>v 87,p154-166</t>
  </si>
  <si>
    <t>An Immersed Boundary-Simplified Gas Kinetic Scheme for 2D Incompressible Flows with Curved and Moving Boundaries</t>
  </si>
  <si>
    <t>董昊（70205911）,Yang, L. M.（外）</t>
  </si>
  <si>
    <t>董昊</t>
  </si>
  <si>
    <t>ADVANCES IN APPLIED MATHEMATICS AND MECHANICS</t>
    <phoneticPr fontId="3" type="noConversion"/>
  </si>
  <si>
    <t>卷: 11 期: 5 页: 1177-1199</t>
  </si>
  <si>
    <t>Numerical and Experimental Investigation into Hypersonic Boundary Layer Transition Induced by Roughness Elements</t>
    <phoneticPr fontId="3" type="noConversion"/>
  </si>
  <si>
    <r>
      <rPr>
        <sz val="10"/>
        <rFont val="宋体"/>
        <family val="3"/>
        <charset val="134"/>
      </rPr>
      <t>董昊</t>
    </r>
    <r>
      <rPr>
        <sz val="10"/>
        <rFont val="Arial"/>
        <family val="2"/>
      </rPr>
      <t xml:space="preserve"> ; Liu, SC (Liu, Shicheng); </t>
    </r>
    <r>
      <rPr>
        <sz val="10"/>
        <rFont val="宋体"/>
        <family val="3"/>
        <charset val="134"/>
      </rPr>
      <t>耿玺</t>
    </r>
    <r>
      <rPr>
        <sz val="10"/>
        <rFont val="Arial"/>
        <family val="2"/>
      </rPr>
      <t>; Liu, S (Liu, Song) ; Yang, LM (Yang, Liming) ; Cheng, KM (Cheng, Keming)</t>
    </r>
    <phoneticPr fontId="3" type="noConversion"/>
  </si>
  <si>
    <t>董昊</t>
    <phoneticPr fontId="3" type="noConversion"/>
  </si>
  <si>
    <t>Chinese Journal of Aeronautics</t>
    <phoneticPr fontId="3" type="noConversion"/>
  </si>
  <si>
    <t>2019(32):3</t>
    <phoneticPr fontId="3" type="noConversion"/>
  </si>
  <si>
    <t>Application of oil-film interferometry image post-processing technology based on MATLAB</t>
    <phoneticPr fontId="3" type="noConversion"/>
  </si>
  <si>
    <t>董昊（70205911）,Chen, Sihe（外）</t>
  </si>
  <si>
    <t>EURASIP JOURNAL ON IMAGE AND VIDEO PROCESSING</t>
    <phoneticPr fontId="3" type="noConversion"/>
  </si>
  <si>
    <t>v 2019,n 1,</t>
  </si>
  <si>
    <t>Study on flow separation and transition of the airfoil in low Reynolds number</t>
    <phoneticPr fontId="3" type="noConversion"/>
  </si>
  <si>
    <t>董昊（70205911）,Xia, Tianyu（学）,Chen, Lin（外）,Liu, Shicheng（学）,Cui, Y.D.（外）,Khoo, B.C.（外）,Zhao, Aihong（外）</t>
  </si>
  <si>
    <t>PHYSICS OF FLUIDS</t>
    <phoneticPr fontId="3" type="noConversion"/>
  </si>
  <si>
    <t>v 31,n 10,</t>
  </si>
  <si>
    <t>Vibration control of active rotor with dual trailing-edge flaps</t>
  </si>
  <si>
    <t>董凌华（70206039）,Jinlong, Zhou（学）,杨卫东（70203368）</t>
  </si>
  <si>
    <t>董凌华</t>
  </si>
  <si>
    <t>Asian/Aust. Rotorcr. Forum, ARF</t>
    <phoneticPr fontId="3" type="noConversion"/>
  </si>
  <si>
    <t>7th Asian/Australian Rotorcraft Forum, ARF 2018</t>
  </si>
  <si>
    <t>2018-11-01</t>
  </si>
  <si>
    <t>Seogwipo City, Jeju Island, Korea, Republic of</t>
  </si>
  <si>
    <t>Closed-loop vibration control simulation of a helicopter active rotor with trailing-edge flaps based on the weighted-least-squares-error identification method</t>
  </si>
  <si>
    <t>Zhou, Jinlong（学）,董凌华（70206039）,杨卫东（70203368）,Liu, Shiming（外）</t>
  </si>
  <si>
    <t>v 38,n 4,p237-244</t>
  </si>
  <si>
    <t>智能旋翼连续时间高阶谐波控制稳定性分析</t>
  </si>
  <si>
    <t>周金龙（学）,董凌华（70206039）,杨卫东（70203368）</t>
  </si>
  <si>
    <t>中文核心期刊:1075-1080+1137,7</t>
  </si>
  <si>
    <t>Vibration control with the converse flexoelectric effect on the laminated beams</t>
  </si>
  <si>
    <t>樊牧（F70206427）,Tzou, Hornsen（学）</t>
  </si>
  <si>
    <t>樊牧</t>
  </si>
  <si>
    <t>JOURNAL OF INTELLIGENT MATERIAL SYSTEMS AND STRUCTURES</t>
    <phoneticPr fontId="3" type="noConversion"/>
  </si>
  <si>
    <t>卷: 30 期: 17 页: 2556-2566 特刊: SI</t>
  </si>
  <si>
    <t>29th International Conference on Adaptive Structures and Technologies (ICAST)</t>
  </si>
  <si>
    <t>SEP 30-OCT 04, 2018</t>
  </si>
  <si>
    <t>Konkuk Univ, Seoul, SOUTH KOREA</t>
  </si>
  <si>
    <t>Multiflexoelectric Actuation and Control of Beams</t>
  </si>
  <si>
    <t>樊牧（F70206427）</t>
  </si>
  <si>
    <t>AIAA Journal</t>
    <phoneticPr fontId="3" type="noConversion"/>
  </si>
  <si>
    <t>57/12/5503-5513</t>
  </si>
  <si>
    <t>The interaction problem of two Zener-Stroh cracks with a nearby inhomogeneity</t>
  </si>
  <si>
    <t>樊牧（F70206427）,Xiao, Z. M.（外）,Zhang, Y. M.（外）</t>
  </si>
  <si>
    <t>MATHEMATICS AND MECHANICS OF SOLIDS</t>
    <phoneticPr fontId="3" type="noConversion"/>
  </si>
  <si>
    <t>卷: 24 期: 3 页: 542-558</t>
  </si>
  <si>
    <t>Dynamic analysis of a simply supported beam with LaSMP patches</t>
  </si>
  <si>
    <t>Yang, Yunze（学）,Yuan, Jihai（学）,樊牧（F70206427）</t>
  </si>
  <si>
    <t>ACTA MECHANICA</t>
    <phoneticPr fontId="3" type="noConversion"/>
  </si>
  <si>
    <t>卷: 230 期: 6 页: 2031-2042</t>
  </si>
  <si>
    <t>A Review about Thermal Comfort in Aircraft</t>
  </si>
  <si>
    <t>范菊莉（70205767）,Zhou Qiongyao（学）</t>
  </si>
  <si>
    <t>范菊莉</t>
  </si>
  <si>
    <t>JOURNAL OF THERMAL SCIENCE</t>
    <phoneticPr fontId="3" type="noConversion"/>
  </si>
  <si>
    <t>卷: 28 期: 2 页: 169-183</t>
  </si>
  <si>
    <t>过载环境下1.002 mm管内流动沸腾传热的实验</t>
  </si>
  <si>
    <t>方贤德（70200158）,李国华（学）,袁宇良（学）,李定坤（学）,郑玲（学）</t>
  </si>
  <si>
    <t>方贤德</t>
  </si>
  <si>
    <t>航空动力学报</t>
    <phoneticPr fontId="3" type="noConversion"/>
  </si>
  <si>
    <t>中文核心期刊:1644-1651,8</t>
  </si>
  <si>
    <t>超临界压力下管内流动摩擦因子计算公式研究</t>
  </si>
  <si>
    <t>陈圆圆（学）,方贤德（70200158）</t>
  </si>
  <si>
    <t>核科学与工程</t>
    <phoneticPr fontId="3" type="noConversion"/>
  </si>
  <si>
    <t>管内绝热气液两相流摩擦压降计算</t>
  </si>
  <si>
    <t>陈妍宇（学）,方贤德（70200158）</t>
  </si>
  <si>
    <t>工程热物理学报</t>
    <phoneticPr fontId="3" type="noConversion"/>
  </si>
  <si>
    <t>Experimental investigation of gravity and channel size effects on flow boiling heat transfer under hypergravity</t>
  </si>
  <si>
    <t>方贤德（70200158）,Tang, Da（学）,Zheng, Ling（学）,Li, Guohua（外）,Yuan, Yuliang（外）</t>
  </si>
  <si>
    <t>v 94,</t>
  </si>
  <si>
    <t>Saturated flow boiling heat transfer: review and assessment of prediction methods</t>
  </si>
  <si>
    <t>方贤德（70200158）,Zhuang, Fengting（学）,Chen, Chuang（学）,Wu, Qi（学）,Chen, Yanyu（学）,Chen, Yuanyuan（学）,He, Yan（学）</t>
  </si>
  <si>
    <t>HEAT AND MASS TRANSFER</t>
    <phoneticPr fontId="3" type="noConversion"/>
  </si>
  <si>
    <t>v 55,n 1,p197-222</t>
  </si>
  <si>
    <t>Experimental Study of Pool Boiling Critical Heat Flux on Thin Wires under Various Gravities</t>
    <phoneticPr fontId="3" type="noConversion"/>
  </si>
  <si>
    <t>方贤德（70200158）,Zheng, Ling（学）,He, Yan（学）,李跟祥（L00217）,Bi, Minghua（学）,Yang, Bei（外）,Wang, Xi（外）</t>
  </si>
  <si>
    <t>MICROGRAVITY SCIENCE AND TECHNOLOGY</t>
    <phoneticPr fontId="3" type="noConversion"/>
  </si>
  <si>
    <t>v 31,n 4,p339-345</t>
  </si>
  <si>
    <t>发动机短舱泄压过程瞬态仿真</t>
  </si>
  <si>
    <t>王晨臣（学）,冯诗愚（70205700）,彭孝天（学）,邓阳（学）,陈俊（学）</t>
  </si>
  <si>
    <t>冯诗愚</t>
  </si>
  <si>
    <t>北京航空航天大学学报</t>
    <phoneticPr fontId="3" type="noConversion"/>
  </si>
  <si>
    <t>耗氧型惰化系统反应器性能理论</t>
  </si>
  <si>
    <t>谢辉辉（学）,冯诗愚（70205700）,彭孝天（学）,潘俊（外）,王洋洋（外）</t>
  </si>
  <si>
    <t>45（11）：2312-2319</t>
  </si>
  <si>
    <t>不同进气方式对机载电子设备气冷冷板性能影响</t>
  </si>
  <si>
    <t>任童（学）,彭孝天（学）,陈维建（70205421）,冯诗愚（70205700）</t>
  </si>
  <si>
    <t>海军航空工程学院学报</t>
    <phoneticPr fontId="3" type="noConversion"/>
  </si>
  <si>
    <t>34（5）：443-447</t>
  </si>
  <si>
    <t>开启方式对短舱泄压门性能特性影响</t>
  </si>
  <si>
    <t>新型环保制冷剂系统性能研究</t>
  </si>
  <si>
    <t>彭孝天（学）,冯诗愚（70205700）,李超越（学）,王晨臣（学）,刘卫华（70204396）</t>
  </si>
  <si>
    <t>江苏大学学报(自然科学版)</t>
    <phoneticPr fontId="3" type="noConversion"/>
  </si>
  <si>
    <t>中文核心期刊:547-552,6</t>
  </si>
  <si>
    <t>Measurement of mass diffusion coefficients of O2 in aviation fuel through digital holographic interferometry</t>
  </si>
  <si>
    <t>李超越（学）,刘卫华（70204396）,彭孝天（学）,邵垒（学）,冯诗愚（70205700）</t>
  </si>
  <si>
    <t>32（5）：1184-1189</t>
  </si>
  <si>
    <t>Digital holography interferometry for measuring the mass diffusion coefficients of N2 in RP-3 and RP-5 jet fuels</t>
  </si>
  <si>
    <t>冯诗愚（70205700）,李超越（学）,彭孝天（学）,邵垒（学）,刘卫华（70204396）</t>
  </si>
  <si>
    <t>Aircraft Engineering and Aerospace Technology</t>
    <phoneticPr fontId="3" type="noConversion"/>
  </si>
  <si>
    <t>91（8）：1093-1099</t>
  </si>
  <si>
    <t>Experimental study of the solubility and diffusivity of CO2 and O2 in RP-3 jet fuel</t>
  </si>
  <si>
    <t>李超越（学）,冯诗愚（70205700）,邵垒（学）,潘俊（外）,刘卫华（70204396）</t>
  </si>
  <si>
    <t>91（2）：216-224</t>
  </si>
  <si>
    <t>Influence of the pressure relief door area and aspect ratio on discharge and force characteristics</t>
    <phoneticPr fontId="3" type="noConversion"/>
  </si>
  <si>
    <t>冯诗愚（70205700）,王晨臣（学）,彭孝天（学）,严彦（学）,邓阳（外）,陈俊（外）</t>
  </si>
  <si>
    <t>92（2）：225-234</t>
  </si>
  <si>
    <t>Performance analysis of aircraft fuel tank inerting system with turbocharger</t>
    <phoneticPr fontId="3" type="noConversion"/>
  </si>
  <si>
    <t>李超越（学）,冯诗愚（70205700）,陈晨（学）,彭孝天（学）,刘卫华（70204396）</t>
  </si>
  <si>
    <t>233（14）：5217-5226</t>
  </si>
  <si>
    <t>基于分层模型的功能梯度输流管道耦合振动</t>
  </si>
  <si>
    <t>朱竑祯（学）,王纬波（外）,殷学文（外）,高存法（70204933）</t>
  </si>
  <si>
    <t>高存法</t>
  </si>
  <si>
    <t>38(20): 203-209</t>
  </si>
  <si>
    <t>Effective conductivity and the effect of electric current on thermal stress around an arbitrarily shaped inhomogeneity</t>
  </si>
  <si>
    <t>宋坤（学）,宋豪鹏（70205893）,Peter Schiavone（外）,高存法（70204933）</t>
  </si>
  <si>
    <t>Archive of Applied Mechanics</t>
    <phoneticPr fontId="3" type="noConversion"/>
  </si>
  <si>
    <t>89(12): 2449–2461</t>
  </si>
  <si>
    <t xml:space="preserve"> Electric current induced thermal stress around a bi-material interface crack</t>
    <phoneticPr fontId="3" type="noConversion"/>
  </si>
  <si>
    <r>
      <t xml:space="preserve">Song K, Song HP, Schiavone P, </t>
    </r>
    <r>
      <rPr>
        <sz val="10"/>
        <rFont val="宋体"/>
        <family val="3"/>
        <charset val="134"/>
      </rPr>
      <t>高存法</t>
    </r>
    <phoneticPr fontId="3" type="noConversion"/>
  </si>
  <si>
    <t>高存法</t>
    <phoneticPr fontId="3" type="noConversion"/>
  </si>
  <si>
    <t>Engineering Fracture Mechanics</t>
    <phoneticPr fontId="3" type="noConversion"/>
  </si>
  <si>
    <t>SCIE</t>
    <phoneticPr fontId="3" type="noConversion"/>
  </si>
  <si>
    <t>208: 1–12</t>
  </si>
  <si>
    <t>Spectral element method for vibration analysis of three-dimensional pipes conveying fluid</t>
  </si>
  <si>
    <t>朱竑祯（学）,Wang WB（外）,Yin XW（外）,高存法（70204933）</t>
  </si>
  <si>
    <t>International Journal of Mechanics and Materials in Design</t>
    <phoneticPr fontId="3" type="noConversion"/>
  </si>
  <si>
    <t>15(2): 345-360</t>
  </si>
  <si>
    <t>Multistable cylindrical mechanical metastructures: theoretical and experimental studies</t>
  </si>
  <si>
    <t>花健（学）,雷红帅（外）,张众（外）,高存法（70204933）,方岱宁（外）</t>
  </si>
  <si>
    <t>Journal of Applied Mechanics-Transactions of the ASME</t>
    <phoneticPr fontId="3" type="noConversion"/>
  </si>
  <si>
    <t>86(7): 071007</t>
  </si>
  <si>
    <t>Thermal expansion induced neutrality of a circular and an annular elastic inhomogeneity</t>
  </si>
  <si>
    <t>86(12): 121010</t>
  </si>
  <si>
    <t>A Nanoscale Hole of Arbitrary Shape with Surface Elasticity</t>
  </si>
  <si>
    <t>王爽（学）,邢时超（外）,陈增涛（外）,高存法（70204933）</t>
  </si>
  <si>
    <t>JOURNAL OF ELASTICITY</t>
    <phoneticPr fontId="3" type="noConversion"/>
  </si>
  <si>
    <t>136(2): 123-135</t>
  </si>
  <si>
    <t>Stress concentration around an arbitrarily-shaped hole in nonlinear fully coupled thermoelectric materials</t>
  </si>
  <si>
    <t>余传斌（学）,杨海兵（外）,宋坤（学）,高存法（70204933）</t>
  </si>
  <si>
    <t>Journal of Mechanics of Materials and Structures</t>
    <phoneticPr fontId="3" type="noConversion"/>
  </si>
  <si>
    <t>14(2): 259-276</t>
  </si>
  <si>
    <t>THERMAL STRESS AROUND AN ARBITRARY SHAPED NANOHOLE WITH SURFACE ELASTICITY IN A THERMOELECTRIC MATERIAL</t>
  </si>
  <si>
    <t>14(4): 587–599</t>
  </si>
  <si>
    <t>A sub-interface thermal crack problem for bonded dissimilar plates with interfacial thermal resistance</t>
  </si>
  <si>
    <t>王洁（学）,Jin ZH（外）,高存法（70204933）</t>
  </si>
  <si>
    <t>Journal of Thermal Stresses</t>
    <phoneticPr fontId="3" type="noConversion"/>
  </si>
  <si>
    <t>42(5): 629-642</t>
  </si>
  <si>
    <t>Green's functions for soft materials containing a hard line inhomogeneity</t>
  </si>
  <si>
    <t>裴鹏宇（学）,杨光（学）,高存法（70204933）</t>
  </si>
  <si>
    <t>24(11): 3614-3631</t>
  </si>
  <si>
    <t>Interaction between two nanoscale elliptical holes with surface tension</t>
  </si>
  <si>
    <t>王爽（学）,高存法（70204933）,陈增涛（外）</t>
  </si>
  <si>
    <t>24(5): 1556-1566</t>
  </si>
  <si>
    <t>Elastic properties and intrinsic strength of two-dimensional InSe flakes</t>
    <phoneticPr fontId="3" type="noConversion"/>
  </si>
  <si>
    <t>李宇豪（学）,余传斌（学）,高存法（70204933）,李江宇（外）</t>
  </si>
  <si>
    <t>Nanotechnology</t>
    <phoneticPr fontId="3" type="noConversion"/>
  </si>
  <si>
    <t>30: 335703</t>
  </si>
  <si>
    <t>Mechanical performance of a thermoelectric composite in the vicinity of an elliptic inhomogeneity</t>
  </si>
  <si>
    <t>Quarterly Journal of Mechanics and Applied Mathematics</t>
    <phoneticPr fontId="3" type="noConversion"/>
  </si>
  <si>
    <t>72(4): 429–447</t>
  </si>
  <si>
    <t>Closed‐form solutions for a circular inhomogeneity in nonlinearly coupled thermoelectric materials</t>
  </si>
  <si>
    <t>余传斌（学）,杨海兵（外）,李宇豪（学）,宋坤（学）,高存法（70204933）</t>
  </si>
  <si>
    <t>Zeitschrift für Angewandte Mathematik und Mechanik</t>
    <phoneticPr fontId="3" type="noConversion"/>
  </si>
  <si>
    <t>99(8): e201800240</t>
  </si>
  <si>
    <t>Effects of Thermal Stress on the Failure of Soft Matter with Sharp-Hard Inclusion</t>
  </si>
  <si>
    <t>裴鹏宇（学）,师岩（70206555）,祁陆乔（学）,高存法（70204933）</t>
  </si>
  <si>
    <t>230(5): 1843-1853</t>
  </si>
  <si>
    <t>Electrically permeable and thermally insulated collinear cracks in thermoelectric materials</t>
    <phoneticPr fontId="3" type="noConversion"/>
  </si>
  <si>
    <t>余传斌（学）,李江宇（外）,宋豪鹏（70205893）,高存法（70204933）</t>
  </si>
  <si>
    <t>230(4): 1275-1288</t>
  </si>
  <si>
    <t>The influence of an arbitrarily shaped hole on the effective properties of a thermoelectric material</t>
  </si>
  <si>
    <t>230(10): 3693–3702</t>
  </si>
  <si>
    <t>On evolution of flow structures induced by nanosecond pulse discharge inside a plasma synthetic jet actuator</t>
  </si>
  <si>
    <t>董昊（70205911）,耿玺（70206788）,史志伟（70203110）,程克明（70200772）,Cui, Y.D.（外）,Khoo, B.C.（外）</t>
  </si>
  <si>
    <t>耿玺</t>
  </si>
  <si>
    <t>Jpn. J. Appl. Phys.</t>
    <phoneticPr fontId="3" type="noConversion"/>
  </si>
  <si>
    <t>v 58,n 2,</t>
  </si>
  <si>
    <t>复合翼无人机加速段纵向飞行特性分析与控制设计</t>
  </si>
  <si>
    <t>王子安（学）,龚正（70206036）,陈永亮（70205327）,徐锦法（70200038）,王苏丹（学）</t>
  </si>
  <si>
    <t>龚正</t>
  </si>
  <si>
    <t>中文核心期刊:2177-2190,14</t>
  </si>
  <si>
    <t>混合动力复合翼应急迫降在线航迹规划与制导</t>
  </si>
  <si>
    <t>王子安（学）,龚正（70206036）,陈永亮（70205327）,史志伟（70203110）,徐锦法（70200038）</t>
  </si>
  <si>
    <t>航空学报</t>
    <phoneticPr fontId="3" type="noConversion"/>
  </si>
  <si>
    <t>中文核心期刊:212-225,14</t>
  </si>
  <si>
    <t>Experimental investigation on the streamwise vortex-surface interaction</t>
  </si>
  <si>
    <t>孙志峻（70203714）,顾蕴松（70203004）,Zhao, Hang（学）</t>
  </si>
  <si>
    <t>顾蕴松</t>
  </si>
  <si>
    <t>JOURNAL OF VISUALIZATION</t>
    <phoneticPr fontId="3" type="noConversion"/>
  </si>
  <si>
    <t>卷: 22 期: 3 页: 477-488</t>
  </si>
  <si>
    <t>Aerodynamic Sensitivity Analysis for a Wind Turbine Airfoil in an Air-Particle Two-Phase Flow</t>
    <phoneticPr fontId="3" type="noConversion"/>
  </si>
  <si>
    <r>
      <rPr>
        <sz val="10"/>
        <rFont val="宋体"/>
        <family val="3"/>
        <charset val="134"/>
      </rPr>
      <t>郭同庆（</t>
    </r>
    <r>
      <rPr>
        <sz val="10"/>
        <rFont val="Arial"/>
        <family val="2"/>
      </rPr>
      <t>70205249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; Jin, JJ</t>
    </r>
    <r>
      <rPr>
        <sz val="10"/>
        <rFont val="宋体"/>
        <family val="3"/>
        <charset val="134"/>
      </rPr>
      <t>（学）</t>
    </r>
    <r>
      <rPr>
        <sz val="10"/>
        <rFont val="Arial"/>
        <family val="2"/>
      </rPr>
      <t xml:space="preserve">; </t>
    </r>
    <r>
      <rPr>
        <sz val="10"/>
        <rFont val="宋体"/>
        <family val="3"/>
        <charset val="134"/>
      </rPr>
      <t>陆志良（</t>
    </r>
    <r>
      <rPr>
        <sz val="10"/>
        <rFont val="Arial"/>
        <family val="2"/>
      </rPr>
      <t>70200746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; </t>
    </r>
    <r>
      <rPr>
        <sz val="10"/>
        <rFont val="宋体"/>
        <family val="3"/>
        <charset val="134"/>
      </rPr>
      <t>周迪（</t>
    </r>
    <r>
      <rPr>
        <sz val="10"/>
        <rFont val="Arial"/>
        <family val="2"/>
      </rPr>
      <t>70206845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; </t>
    </r>
    <r>
      <rPr>
        <sz val="10"/>
        <rFont val="宋体"/>
        <family val="3"/>
        <charset val="134"/>
      </rPr>
      <t>王同光（</t>
    </r>
    <r>
      <rPr>
        <sz val="10"/>
        <rFont val="Arial"/>
        <family val="2"/>
      </rPr>
      <t>70200803</t>
    </r>
    <r>
      <rPr>
        <sz val="10"/>
        <rFont val="宋体"/>
        <family val="3"/>
        <charset val="134"/>
      </rPr>
      <t>）</t>
    </r>
    <phoneticPr fontId="3" type="noConversion"/>
  </si>
  <si>
    <t>郭同庆</t>
    <phoneticPr fontId="3" type="noConversion"/>
  </si>
  <si>
    <t>APPLIED SCIENCES-BASEL</t>
    <phoneticPr fontId="3" type="noConversion"/>
  </si>
  <si>
    <t>2019, 9(18), 3909</t>
    <phoneticPr fontId="3" type="noConversion"/>
  </si>
  <si>
    <t>Implicit heat flux correction-based immersed boundary-finite volume method for thermal flows with Neumann boundary conditions</t>
  </si>
  <si>
    <t>郭同庆（70205249）,Shen, Ennan（学）,陆志良（70200746）,Wang, Yan（学）,Dong, Lu（外）</t>
  </si>
  <si>
    <t>郭同庆</t>
  </si>
  <si>
    <t>JOURNAL OF COMPUTATIONAL PHYSICS</t>
    <phoneticPr fontId="3" type="noConversion"/>
  </si>
  <si>
    <t>卷: 386 页: 64-83</t>
  </si>
  <si>
    <t>Thermal flutter prediction at trajectory points of a hypersonic vehicle based on aerothermal synchronization algorithm</t>
  </si>
  <si>
    <t>郭同庆（70205249）,Shen, Ennan（外）,陆志良（70200746）,周迪（70206845）,Wu, Jiangpeng（外）</t>
  </si>
  <si>
    <t>石墨烯光子晶体光纤:实现强烈且可调光与物质相互作用的新方案</t>
  </si>
  <si>
    <t>郭万林（70203900）</t>
  </si>
  <si>
    <t>郭万林</t>
  </si>
  <si>
    <t>科学通报</t>
    <phoneticPr fontId="3" type="noConversion"/>
  </si>
  <si>
    <t>中文核心期刊:2664-2666,3</t>
  </si>
  <si>
    <t>Probing van der Waals interactions at two-dimensional heterointerfaces</t>
  </si>
  <si>
    <t>Li, Baowen（学）,殷俊（Z99990136）,刘小飞（F70206488）,Wu, Hongrong（学）,Li, Jidong（学）,李雪梅（F70206594）,郭万林（70203900）</t>
  </si>
  <si>
    <t>Nat. Nanotechnol.</t>
    <phoneticPr fontId="3" type="noConversion"/>
  </si>
  <si>
    <t>v 14,n 6,p567-572</t>
  </si>
  <si>
    <t>Higher order J-T-z-A(T) solution for three-dimensional crack border fields in power-law hardening solids</t>
  </si>
  <si>
    <t>Cui, Pengfei（学）,郭万林（70203900）</t>
  </si>
  <si>
    <t>卷: 222</t>
  </si>
  <si>
    <t>Formulization of Three-Dimensional Stress and Strain Fields at Elliptical Holes in Finite Thickness Plates</t>
    <phoneticPr fontId="3" type="noConversion"/>
  </si>
  <si>
    <t>Guo, Wei（学）,郭万林（70203900）</t>
  </si>
  <si>
    <t>ACTA MECHANICA SOLIDA SINICA</t>
    <phoneticPr fontId="3" type="noConversion"/>
  </si>
  <si>
    <t>v 32,n 4,p393-430</t>
  </si>
  <si>
    <t>Manipulation of Long-Range Water Ordering in Less Confined Nanotubes</t>
    <phoneticPr fontId="3" type="noConversion"/>
  </si>
  <si>
    <t>沈春林（XT20871）,郭万林（70203900）</t>
  </si>
  <si>
    <t>JOURNAL OF PHYSICAL CHEMISTRY C</t>
    <phoneticPr fontId="3" type="noConversion"/>
  </si>
  <si>
    <t>v 123,n 15,p10101-10106</t>
  </si>
  <si>
    <t>Waving potential at volt level by a pair of graphene sheets</t>
  </si>
  <si>
    <t>Fei, Wenwen（学）,沈春林（XT20871）,张世玉（XT10163）,Chen, Hongye（学）,Li, Luxian（学）,郭万林（70203900）</t>
  </si>
  <si>
    <t>Nano Energy</t>
    <phoneticPr fontId="3" type="noConversion"/>
  </si>
  <si>
    <t>v 60,p656-660</t>
  </si>
  <si>
    <t>Heterogeneous graphene oxide membrane for rectified ion transport</t>
    <phoneticPr fontId="3" type="noConversion"/>
  </si>
  <si>
    <t>Fei, Wenwen（学）,Xue, Minmin（学）,Qiu, Hu（学）,郭万林（70203900）</t>
  </si>
  <si>
    <t>Nanoscale</t>
    <phoneticPr fontId="3" type="noConversion"/>
  </si>
  <si>
    <t>v 11,n 3,p1313-1318</t>
  </si>
  <si>
    <t>Soliton-like propagation of dipole reorientation in confined single-file water chains</t>
  </si>
  <si>
    <t>沈春林（XT20871）,Qiu, Hu（学）,郭万林（70203900）</t>
  </si>
  <si>
    <t>v 11,n 41,p19387-19392</t>
  </si>
  <si>
    <t>Machine-learning model for predicting phase formations of high-entropy alloys</t>
    <phoneticPr fontId="3" type="noConversion"/>
  </si>
  <si>
    <t>Li, Yao（学）,郭万林（70203900）</t>
  </si>
  <si>
    <t>PHYSICAL REVIEW MATERIALS</t>
    <phoneticPr fontId="3" type="noConversion"/>
  </si>
  <si>
    <t>v 3,n 9,</t>
  </si>
  <si>
    <t>Water models for interfacial water simulations</t>
  </si>
  <si>
    <t>Xue, MinMin（学）,郭万林（70203900）</t>
  </si>
  <si>
    <t>Sci. China Technol. Sci.</t>
    <phoneticPr fontId="3" type="noConversion"/>
  </si>
  <si>
    <t>v 62,n 5,p729-735</t>
  </si>
  <si>
    <t>Hexagonal Boron Nitride Growth on Cu-Si Alloy: Morphologies and Large Domains</t>
  </si>
  <si>
    <t>Li, Jidong（学）,胡知力（F70206483）,Yi, Yangfan（外）,Yu, Maolin（学）,李雪梅（F70206594）,周建新（70205354）,殷俊（Z99990136）,Wu, Shiwei（外）,郭万林（70203900）</t>
  </si>
  <si>
    <t>Small</t>
    <phoneticPr fontId="3" type="noConversion"/>
  </si>
  <si>
    <t>v 15,n 14,</t>
  </si>
  <si>
    <t>Strain Gradient Mediated Magnetism and Polarization in Monolayer VSe2</t>
  </si>
  <si>
    <t>Shi, Wenhao（学）,郭宇锋（70205078）,张助华（70205919）,郭万林（70203900）</t>
  </si>
  <si>
    <t>郭宇锋</t>
  </si>
  <si>
    <t>卷: 123 期: 40 页: 24988-24993</t>
  </si>
  <si>
    <t>Tribo-piezoelectricity in Janus transition metal dichalcogenide bilayers: A first-principles study</t>
  </si>
  <si>
    <t>Cai, Haifang（学）,郭宇锋（70205078）,Gao, Huajian（外）,郭万林（70203900）</t>
  </si>
  <si>
    <t>v 56,p33-39</t>
  </si>
  <si>
    <t>A NURBS-based finite cell method for structural topology optimization under geometric constraints</t>
  </si>
  <si>
    <t>Gao, Yuliang（学）,郭玉杰（F70206452）,郑世杰（70203729）</t>
  </si>
  <si>
    <t>郭玉杰</t>
  </si>
  <si>
    <t>COMPUTER AIDED GEOMETRIC DESIGN</t>
    <phoneticPr fontId="3" type="noConversion"/>
  </si>
  <si>
    <t>卷: 72 页: 1-18</t>
  </si>
  <si>
    <t>Isogeometric stability analysis of thin shells: From simple geometries to engineering models</t>
  </si>
  <si>
    <t>郭玉杰（F70206452）,Huy Do（外）,Martin Ruess（外）</t>
  </si>
  <si>
    <t>International Journal for Numerical Methods in Engineering</t>
    <phoneticPr fontId="3" type="noConversion"/>
  </si>
  <si>
    <t>118/433-458</t>
  </si>
  <si>
    <t>Transient Aeroelastic Response Control of Shipboard Rotors During Engagements by Gurney Flaps</t>
  </si>
  <si>
    <t>韩东（70205907）</t>
  </si>
  <si>
    <t>韩东</t>
  </si>
  <si>
    <t>Journal of Aircraft</t>
    <phoneticPr fontId="3" type="noConversion"/>
  </si>
  <si>
    <t>56/2/837-841</t>
  </si>
  <si>
    <t>A novel multi-cavity Helmholtz muffler</t>
    <phoneticPr fontId="3" type="noConversion"/>
  </si>
  <si>
    <t>Shao, Han-Bo（学）,何欢（70205466）,陈燕（70205640）,陈国平（70200079）</t>
  </si>
  <si>
    <t>何欢</t>
  </si>
  <si>
    <t>CHINESE PHYSICS B</t>
    <phoneticPr fontId="3" type="noConversion"/>
  </si>
  <si>
    <t>v 28,n 5,</t>
  </si>
  <si>
    <t>Similarity Design Method of the Inflatable Buffer Landing System</t>
  </si>
  <si>
    <t>何成（70206333）,何欢（70205466）,王陶（70206996）</t>
  </si>
  <si>
    <t>International Journal of Aerospace Engineering</t>
    <phoneticPr fontId="3" type="noConversion"/>
  </si>
  <si>
    <t>2019/5326979</t>
  </si>
  <si>
    <t>New Parameter-Identification Method Based on QR Decomposition for Nonlinear Time-Varying Systems</t>
  </si>
  <si>
    <t>Chen, Tengfei（学）,何欢（70205466）,何成（70206333）,陈国平（70200079）</t>
  </si>
  <si>
    <t>JOURNAL OF ENGINEERING MECHANICS</t>
    <phoneticPr fontId="3" type="noConversion"/>
  </si>
  <si>
    <t>卷: 145 期: 1</t>
  </si>
  <si>
    <t>应变模态振型与位移模态振型的转换研究</t>
  </si>
  <si>
    <t>屈冲霄（学）,贺旭东（70205290）,陈怀海（70203356）</t>
  </si>
  <si>
    <t>贺旭东</t>
  </si>
  <si>
    <t>中国力学大会论文集（CCTAM 2019）</t>
    <phoneticPr fontId="3" type="noConversion"/>
  </si>
  <si>
    <t>中国力学大会（CCTAM 2019）</t>
  </si>
  <si>
    <t>2019-08-25</t>
  </si>
  <si>
    <t xml:space="preserve"> 中国浙江杭州</t>
  </si>
  <si>
    <t>Finite Element Analyses of Working Principle of the Ultrasonic Needle-Droplet-Substrate System for Multiple-Function Manipulation</t>
  </si>
  <si>
    <t>Qi, Xiaomin（学）,Tang, Qiang（外）,Liu, Pengzhan（学）,胡俊辉（70205790）</t>
  </si>
  <si>
    <t>胡俊辉</t>
  </si>
  <si>
    <t>Lect. Notes Comput. Sci.</t>
    <phoneticPr fontId="3" type="noConversion"/>
  </si>
  <si>
    <t>v 11741 LNAI,p227-233</t>
  </si>
  <si>
    <t>Intelligent Robotics and Applications - 12th International Conference, ICIRA 2019, Proceedings</t>
  </si>
  <si>
    <t>2019-08-11</t>
  </si>
  <si>
    <t>Shenyang, China</t>
  </si>
  <si>
    <t>Controlled Aggregation and Transportation of Nanoparticles Using Ultrasonic Needle Probe</t>
  </si>
  <si>
    <t>Qi, Xiao-Min（学）,Tang, Qiang（学）,Liu, Peng-Zhan（学）,Minin, Igor V.（外）,Minin, Oleg V.（外）,胡俊辉（70205790）</t>
  </si>
  <si>
    <t>Proc. Symp. Piezoelectrcity, Acoust. Waves, Device Appl., SPAWDA</t>
    <phoneticPr fontId="3" type="noConversion"/>
  </si>
  <si>
    <t>Proceedings of the 2019 13th Symposium on Piezoelectrcity, Acoustic Waves, and Device Applications, SPAWDA 2019</t>
  </si>
  <si>
    <t>2019-01-14</t>
  </si>
  <si>
    <t>Harbin, China</t>
  </si>
  <si>
    <t>Gas Identification by a Single Metal-Oxide-Semiconductor Sensor Assisted by Ultrasound</t>
  </si>
  <si>
    <t>Su, Songfei（学）,胡俊辉（70205790）</t>
  </si>
  <si>
    <t>ACS SENSORS</t>
    <phoneticPr fontId="3" type="noConversion"/>
  </si>
  <si>
    <t>卷: 4 期: 9 页: 2491-2496</t>
  </si>
  <si>
    <t>A low temperature-rise and facile manipulation method for single micro objects at the air-substrate interface</t>
  </si>
  <si>
    <t>Qi, Xiaomin（学）,Liu, Pengzhan（学）,胡俊辉（70205790）</t>
  </si>
  <si>
    <t>JOURNAL OF MICROMECHANICS AND MICROENGINEERING</t>
    <phoneticPr fontId="3" type="noConversion"/>
  </si>
  <si>
    <t>卷: 29 期: 10</t>
  </si>
  <si>
    <t>A high-performance structure for the bulk acoustic wave metal oxide semiconductor gas sensor</t>
  </si>
  <si>
    <t>Luo, Zhao（学）,Tang, Qiang（学）,Su, Songfei（学）,胡俊辉（70205790）</t>
  </si>
  <si>
    <t>SMART MATERIALS AND STRUCTURES</t>
    <phoneticPr fontId="3" type="noConversion"/>
  </si>
  <si>
    <t>卷: 28 期: 10</t>
  </si>
  <si>
    <t>High-Performance Ultrasonic Tweezers for Manipulation of Motile and Still Single Cells in a Droplet</t>
    <phoneticPr fontId="3" type="noConversion"/>
  </si>
  <si>
    <t>Liu, Qingyang（学）,胡俊辉（70205790）,Minin, Igor V.（外）,Minin, Oleg V.（外）</t>
  </si>
  <si>
    <t>ULTRASOUND IN MEDICINE AND BIOLOGY</t>
    <phoneticPr fontId="3" type="noConversion"/>
  </si>
  <si>
    <t>v 45,n 11,p3018-3027</t>
  </si>
  <si>
    <t>主机类学院下厂实习教学管理与实践研究</t>
  </si>
  <si>
    <t>胡挺（70205465）,蒋亚明（L00117）</t>
  </si>
  <si>
    <t>胡挺</t>
  </si>
  <si>
    <t>教育现代化</t>
    <phoneticPr fontId="3" type="noConversion"/>
  </si>
  <si>
    <t>Research on XGboost academic forecasting and analysis modelling</t>
  </si>
  <si>
    <t>胡挺（70205465）,Song, Ting（学）</t>
  </si>
  <si>
    <t>J. Phys. Conf. Ser.</t>
    <phoneticPr fontId="3" type="noConversion"/>
  </si>
  <si>
    <t>ISTP</t>
  </si>
  <si>
    <t>v 1324,n 1,</t>
  </si>
  <si>
    <t>2nd International Conference on Physics, Mathematics and Statistics</t>
  </si>
  <si>
    <t>2019-05-24</t>
  </si>
  <si>
    <t>Hangzhou, China</t>
  </si>
  <si>
    <t>Wing selection and dynamic derivative estimation of a tailless UAV</t>
  </si>
  <si>
    <t>Ma, Tianji（学）,黄达（70200786）,Zhang, Lihui（外）</t>
  </si>
  <si>
    <t>黄达</t>
  </si>
  <si>
    <t>Lect. Notes Electr. Eng.</t>
    <phoneticPr fontId="3" type="noConversion"/>
  </si>
  <si>
    <t>v 459,p1551-1565</t>
  </si>
  <si>
    <t>The Proceedings of the Asia-Pacific International Symposium on Aerospace Technology, APISAT 2018</t>
  </si>
  <si>
    <t>2018-10-18</t>
  </si>
  <si>
    <t>Chengdu, China</t>
  </si>
  <si>
    <t>嵌入式大气数据传感系统的模糊逻辑建模方法</t>
  </si>
  <si>
    <t>王坤（学）,黄达（70200786）</t>
  </si>
  <si>
    <t>中文核心期刊:412-418,7</t>
  </si>
  <si>
    <t>Effects of yaw-roll coupling ratio on lateral-directional aerodynamic characteristics</t>
  </si>
  <si>
    <t>沈霖（70210043）,黄达（70200786）,吴根兴（XT20487）</t>
  </si>
  <si>
    <t>v 32,n 2,p272-280</t>
  </si>
  <si>
    <t>Effects of yaw-roll coupling ratio on the lateral-directional departure prediction and restraint</t>
  </si>
  <si>
    <t>v 32,n 10,p2239-2253</t>
  </si>
  <si>
    <t>防热瓦式防护系统缝隙热控设计规律</t>
  </si>
  <si>
    <t>黄杰（70206916）,姚卫星（70200066）,孔斌（学）,王曼（学）,甘建（学）,杨家勇（学）</t>
  </si>
  <si>
    <t>黄杰</t>
  </si>
  <si>
    <t>中文核心期刊:366-373,8</t>
  </si>
  <si>
    <t>翼面热环境的并行迭代耦合方法及热模态分析</t>
  </si>
  <si>
    <t>黄杰（70206916）,姚卫星（70200066）</t>
  </si>
  <si>
    <t>中文核心期刊:752-759+903,9</t>
  </si>
  <si>
    <t>Two Degree-of-Freedom Dynamic Theoretical Model on Tile Thermal Protection System</t>
    <phoneticPr fontId="3" type="noConversion"/>
  </si>
  <si>
    <t>黄杰（70206916）,姚卫星（70200066）,Kong, Bin（外）,Yang, Jiayong（外）,Wang, Man（外）,Zhang, Qingmao（外）</t>
    <phoneticPr fontId="3" type="noConversion"/>
  </si>
  <si>
    <t>黄杰</t>
    <phoneticPr fontId="3" type="noConversion"/>
  </si>
  <si>
    <t>Transactions of Nanjing University of Aeronautics and Astronautics</t>
    <phoneticPr fontId="3" type="noConversion"/>
  </si>
  <si>
    <t>v 36,n 1,p139-145</t>
    <phoneticPr fontId="3" type="noConversion"/>
  </si>
  <si>
    <t>不确定性陶瓷热防护系统的双随机动态理论</t>
    <phoneticPr fontId="3" type="noConversion"/>
  </si>
  <si>
    <t>黄杰（70206916）,姚卫星（70200066）,陈炎（外）,孔斌（外）</t>
    <phoneticPr fontId="3" type="noConversion"/>
  </si>
  <si>
    <t>振动、测试与诊断</t>
    <phoneticPr fontId="3" type="noConversion"/>
  </si>
  <si>
    <t>v 39,n 6,p1211-1217</t>
    <phoneticPr fontId="3" type="noConversion"/>
  </si>
  <si>
    <t>Coupled fluid-thermal investigation on non-ablative thermal protection system with spiked body and opposing jet combined configuration</t>
  </si>
  <si>
    <t>黄杰（70206916）,姚卫星（70200066）,Shan, Xianyang（外）</t>
  </si>
  <si>
    <t>CHINESE JOURNAL OF AERONAUTICS</t>
    <phoneticPr fontId="3" type="noConversion"/>
  </si>
  <si>
    <t>卷: 32 期: 6 页: 1390-1402</t>
  </si>
  <si>
    <t>A novel non-ablative thermal protection system with combined spike and opposing jet concept</t>
  </si>
  <si>
    <t>ACTA ASTRONAUTICA</t>
    <phoneticPr fontId="3" type="noConversion"/>
  </si>
  <si>
    <t>卷: 159 页: 41-48</t>
  </si>
  <si>
    <t>Multi-objective design optimization of blunt body with spike and aerodisk in hypersonic flow</t>
  </si>
  <si>
    <t>AEROSPACE SCIENCE AND TECHNOLOGY</t>
    <phoneticPr fontId="3" type="noConversion"/>
  </si>
  <si>
    <t>卷: 93</t>
  </si>
  <si>
    <t>Multi-objective design optimization of hypersonic spiked blunt body with opposing jet</t>
  </si>
  <si>
    <t>JOURNAL OF SPACECRAFT AND ROCKETS</t>
    <phoneticPr fontId="3" type="noConversion"/>
  </si>
  <si>
    <t>v 56,n 5,p1553-1563</t>
  </si>
  <si>
    <t>Heat reduction mechanism of hypersonic spiked blunt body with installation angle at large angle of attack</t>
    <phoneticPr fontId="3" type="noConversion"/>
  </si>
  <si>
    <t>黄杰（70206916）,姚卫星（70200066）,Qin, Nin（外）</t>
    <phoneticPr fontId="3" type="noConversion"/>
  </si>
  <si>
    <t>卷: 164 页: 268-276</t>
    <phoneticPr fontId="3" type="noConversion"/>
  </si>
  <si>
    <t>Penetration mode effect on thermal protection system by opposing jet</t>
    <phoneticPr fontId="3" type="noConversion"/>
  </si>
  <si>
    <t>黄杰（70206916）,姚卫星（70200066）,Jiang, Zhiping（外）</t>
    <phoneticPr fontId="3" type="noConversion"/>
  </si>
  <si>
    <t>卷: 160 页: 206-215</t>
    <phoneticPr fontId="3" type="noConversion"/>
  </si>
  <si>
    <t>Effect of Interconnect Linewidth on Evolution of Intragranular Microcracks Due to Electromigration Analyzed by Finite Element Method</t>
  </si>
  <si>
    <t>He, Dingni（学）,黄佩珍（70204519）</t>
  </si>
  <si>
    <t>黄佩珍</t>
  </si>
  <si>
    <t>Trans. Nanjing Univ. Aero. Astro.</t>
    <phoneticPr fontId="3" type="noConversion"/>
  </si>
  <si>
    <t>v 36,n 2,p290-297</t>
  </si>
  <si>
    <t>Numerical simulations of intergranular microcracks in interconnect lines due to surface diffusion induced by stress- electro- and thermo-migration</t>
  </si>
  <si>
    <t>周林勇（学）,黄佩珍（70204519）</t>
  </si>
  <si>
    <t>trans. Nanjing Univ. Aeronaut. Astronaut.,</t>
    <phoneticPr fontId="3" type="noConversion"/>
  </si>
  <si>
    <t>Vol. 36, No. 6: P1004-1017.</t>
  </si>
  <si>
    <t>Transonic flutter suppression for a three-dimensional elastic wing via active disturbance rejection control</t>
  </si>
  <si>
    <t>Yang, Zhijun（学）,黄锐（70206363）,赵永辉（70204601）,胡海岩（70200091）</t>
  </si>
  <si>
    <t>黄锐</t>
  </si>
  <si>
    <t>J Sound Vib</t>
    <phoneticPr fontId="3" type="noConversion"/>
  </si>
  <si>
    <t>v 445,p168-187</t>
  </si>
  <si>
    <t>Maneuver load alleviation for high performance aircraft robust to flight condition variations</t>
  </si>
  <si>
    <t>Li, Hongkun（学）,黄锐（70206363）,赵永辉（70204601）,胡海岩（70200091）</t>
  </si>
  <si>
    <t>JVC/J Vib Control</t>
    <phoneticPr fontId="3" type="noConversion"/>
  </si>
  <si>
    <t>v 25,n 5,p1044-1057</t>
  </si>
  <si>
    <t>Parameterized Modeling Methodology for Efficient Aeroservoelastic Analysis of a Morphing Wing</t>
  </si>
  <si>
    <t>黄锐（70206363）,杨执钧（学）,姚向杰（学）,赵永辉（70204601）,胡海岩（外）</t>
  </si>
  <si>
    <t>AIAA JOURNAL</t>
    <phoneticPr fontId="3" type="noConversion"/>
  </si>
  <si>
    <t>57/12/5543-5552</t>
  </si>
  <si>
    <t>拍案惊奇:力学中美妙数学定理之诺特定理</t>
  </si>
  <si>
    <t>黄再兴（70203446）</t>
  </si>
  <si>
    <t>黄再兴</t>
  </si>
  <si>
    <t>力学与实践</t>
    <phoneticPr fontId="3" type="noConversion"/>
  </si>
  <si>
    <t>中文核心期刊:628-631,4</t>
  </si>
  <si>
    <t>Revisiting the peridynamic motion equation due to characterization of boundary conditions</t>
    <phoneticPr fontId="3" type="noConversion"/>
  </si>
  <si>
    <t>ACTA MECHANICA SINICA</t>
    <phoneticPr fontId="3" type="noConversion"/>
  </si>
  <si>
    <t>v 35,n 5,p972-980</t>
  </si>
  <si>
    <t>A possible reason about origin of singularity and anomalous dispersion in peridynamics</t>
    <phoneticPr fontId="3" type="noConversion"/>
  </si>
  <si>
    <t>王新峰（70205417），黄再兴（70203446）</t>
    <phoneticPr fontId="3" type="noConversion"/>
  </si>
  <si>
    <t>黄再兴</t>
    <phoneticPr fontId="3" type="noConversion"/>
  </si>
  <si>
    <t>CMES-COMPUTER MODELING IN ENGINEERING &amp; SCIENCES</t>
    <phoneticPr fontId="3" type="noConversion"/>
  </si>
  <si>
    <t>Vol.121, 2019 (2) , pp385-398</t>
    <phoneticPr fontId="3" type="noConversion"/>
  </si>
  <si>
    <t>Noether’s theorem in peridynamics</t>
    <phoneticPr fontId="3" type="noConversion"/>
  </si>
  <si>
    <t>黄再兴（70203446）</t>
    <phoneticPr fontId="3" type="noConversion"/>
  </si>
  <si>
    <t>Vol.24, 2019 (11), pp3394-3402</t>
    <phoneticPr fontId="3" type="noConversion"/>
  </si>
  <si>
    <t>卷积神经网络在在线结构健康监测中的应用</t>
  </si>
  <si>
    <t>吴磊（学）,纪国宜（70200089）</t>
  </si>
  <si>
    <t>纪国宜</t>
  </si>
  <si>
    <t>噪声与振动控制</t>
    <phoneticPr fontId="3" type="noConversion"/>
  </si>
  <si>
    <t>2019年04期:200-204,5</t>
  </si>
  <si>
    <t>基于联合仿真的柔性体振动控制联合仿真</t>
  </si>
  <si>
    <t>陈耕（70206887）,赵金玲（学）,季宏丽（70206069）</t>
  </si>
  <si>
    <t>季宏丽</t>
  </si>
  <si>
    <t>2019年03期:34-37,4</t>
  </si>
  <si>
    <t>基于声学黑洞的盒式结构减振分析</t>
  </si>
  <si>
    <t>张佳溪（学）,何璞（学）,王小东（学）,季宏丽（70206069）,裘进浩（70205053）,成利（学）</t>
  </si>
  <si>
    <t>2019年03期:2-6,5</t>
  </si>
  <si>
    <t>Semi-active vibration control based on synchronously switched piezoelectric actuators</t>
  </si>
  <si>
    <t>季宏丽（70206069）,裘进浩（70205053）,吴义鹏（70206358）,张超（F70206551）</t>
  </si>
  <si>
    <t>Int J Appl Electromagnet Mech</t>
    <phoneticPr fontId="3" type="noConversion"/>
  </si>
  <si>
    <t>v 59,n 1,p299-307</t>
  </si>
  <si>
    <t>Off-axis estimation of lay-up orientation in CFRP laminated composites using eddy current testing</t>
    <phoneticPr fontId="3" type="noConversion"/>
  </si>
  <si>
    <t>Xu, Xiaojuan（学）,季宏丽（70206069）,裘进浩（70205053）,Takagi, Toshiyuki（外）</t>
  </si>
  <si>
    <t>INTERNATIONAL JOURNAL OF APPLIED ELECTROMAGNETICS AND MECHANICS</t>
    <phoneticPr fontId="3" type="noConversion"/>
  </si>
  <si>
    <t>v 59,n 4,p1195-1202</t>
  </si>
  <si>
    <t>Noise reduction inside a cavity coupled to a flexible plate with embedded 2-D acoustic black holes</t>
    <phoneticPr fontId="3" type="noConversion"/>
  </si>
  <si>
    <t>季宏丽（70206069）,Wang, Xiaodong（学）,裘进浩（70205053）,Cheng, Li（外）,吴义鹏（70206358）,张超（F70206551）</t>
  </si>
  <si>
    <t>JOURNAL OF SOUND AND VIBRATION</t>
    <phoneticPr fontId="3" type="noConversion"/>
  </si>
  <si>
    <t>v 455,p324-338</t>
  </si>
  <si>
    <t>Enhancement of vibration based energy harvesting using compound acoustic black holes</t>
    <phoneticPr fontId="3" type="noConversion"/>
  </si>
  <si>
    <t>季宏丽（70206069）,Liang, Yukun（学）,裘进浩（70205053）,Cheng, Li（外）,吴义鹏（70206358）</t>
  </si>
  <si>
    <t>MECHANICAL SYSTEMS AND SIGNAL PROCESSING</t>
    <phoneticPr fontId="3" type="noConversion"/>
  </si>
  <si>
    <t>v 132,p441-456</t>
  </si>
  <si>
    <t>Dynamic modeling and simulation of washing machine suspension system</t>
  </si>
  <si>
    <t>Qu, Yidan（学）,姜金辉（70205847）</t>
  </si>
  <si>
    <t>姜金辉</t>
  </si>
  <si>
    <t>p470-474</t>
  </si>
  <si>
    <t>Optimal placement of actuators for active vibration control using EER and genetic algorithm</t>
  </si>
  <si>
    <t>Chen, Jianding（学）,姜金辉（70205847）,王轲（70204188）,Zhang, Fang（学）</t>
  </si>
  <si>
    <t>p449-453</t>
  </si>
  <si>
    <t>某型半转速核能汽轮发电机测振支架共振故障处理</t>
  </si>
  <si>
    <t>杨璋（学）,舒相挺（学）,蒋彦龙（70204418）</t>
  </si>
  <si>
    <t>蒋彦龙</t>
  </si>
  <si>
    <t>大电机技术</t>
    <phoneticPr fontId="3" type="noConversion"/>
  </si>
  <si>
    <t>2019年04期:16-20,5</t>
  </si>
  <si>
    <t>某型核电汽轮机低压转子与端部汽封间动静摩擦特点</t>
  </si>
  <si>
    <t>杨璋（学）,蒋彦龙（70204418）</t>
  </si>
  <si>
    <t>电站系统工程</t>
    <phoneticPr fontId="3" type="noConversion"/>
  </si>
  <si>
    <t>2019年04期:39-42,4</t>
  </si>
  <si>
    <t>T型三通管冷热流体掺混数值模拟</t>
  </si>
  <si>
    <t>邹智鑫（学）,王合旭（学）,蒋彦龙（70204418）,李泽伟（学）</t>
  </si>
  <si>
    <t>计算机辅助工程</t>
    <phoneticPr fontId="3" type="noConversion"/>
  </si>
  <si>
    <t>航空换热器性能劣化影响因素及作用机制</t>
  </si>
  <si>
    <t>陈冀（学）,王合旭（学）,邹智鑫（学）,蒋彦龙（70204418）,郑文远（学）,吴京泽（学）</t>
  </si>
  <si>
    <t>液氮滴撞击壁面相变行为的数值研究</t>
  </si>
  <si>
    <t>赵可（学）,佘阳梓（学）,蒋彦龙（70204418）,秦静（70203737）,张振豪（学）</t>
  </si>
  <si>
    <t>物理学报</t>
    <phoneticPr fontId="3" type="noConversion"/>
  </si>
  <si>
    <t>中文核心期刊:,15</t>
  </si>
  <si>
    <t>机载制冷系统故障诊断及可视化软件的研究</t>
  </si>
  <si>
    <t>刘湘婉（学）,孙程斌（学）,蒋彦龙（70204418）,郑文远（学）,高赞军（学）</t>
  </si>
  <si>
    <t>制冷与空调(四川)</t>
    <phoneticPr fontId="3" type="noConversion"/>
  </si>
  <si>
    <t>2019年05期:457-461,5</t>
  </si>
  <si>
    <t>Characteristics of a harmonic piezoelectric stepping motor with a cymbals-style amplifier</t>
  </si>
  <si>
    <t>Li, Xianghua（学）,Wang, Hongzhan（外）,吴富勇（XT20330）,金家楣（70205454）,赵淳生（70200077）</t>
  </si>
  <si>
    <t>金家楣</t>
  </si>
  <si>
    <t>Ferroelectrics</t>
    <phoneticPr fontId="3" type="noConversion"/>
  </si>
  <si>
    <t>v 540,n 1,p29-40</t>
  </si>
  <si>
    <t>A novel underwater piezoelectric thruster with one single resonance mode</t>
  </si>
  <si>
    <t>李昕键（学）,陈迪（学）,金家楣（70205454）,王亮（70206921）</t>
  </si>
  <si>
    <t>v 90,n 4,</t>
  </si>
  <si>
    <t>An articulated finger driven by single-mode piezoelectric actuator for compact and high-precision robot hand</t>
  </si>
  <si>
    <t>陈迪（学）,李昕键（学）,金家楣（70205454）,阮重远（学）</t>
  </si>
  <si>
    <t>A novel piezoelectric actuated underwater robotic finger</t>
  </si>
  <si>
    <t>于鹏鹏（学）,王亮（70206921）,金家楣（70205454）,叶子龙（学）,陈迪（学）</t>
  </si>
  <si>
    <t>A novel ring-beam piezoelectric actuator for small-size and high-precision manipulator</t>
  </si>
  <si>
    <t>叶子龙（学）,Zhou, Chunhua（外）,金家楣（70205454）,于鹏鹏（学）,王方一（学）</t>
  </si>
  <si>
    <t>ULTRASONICS</t>
    <phoneticPr fontId="3" type="noConversion"/>
  </si>
  <si>
    <t>卷: 96 页: 90-95</t>
  </si>
  <si>
    <t>Research on Trim Control of Compound High Speed Helicopter</t>
  </si>
  <si>
    <t>Yu, Zhiming（学）,孔卫红（70206015）,陈仁良（70200041）</t>
  </si>
  <si>
    <t>孔卫红</t>
  </si>
  <si>
    <t>v 36,n 3,p449-458</t>
  </si>
  <si>
    <t>Dynamics and performance of a two degree-of-freedom galloping-based piezoelectric energy harvester</t>
  </si>
  <si>
    <t>蓝春波（F70206693）</t>
  </si>
  <si>
    <t>蓝春波</t>
  </si>
  <si>
    <t>Smart Materials and Structures</t>
    <phoneticPr fontId="3" type="noConversion"/>
  </si>
  <si>
    <t>28/045018</t>
  </si>
  <si>
    <t>3D-Finite element analysis for influences of PCM inserted in garment on body temperature responses</t>
  </si>
  <si>
    <t>Ye, Jialin（学）,李凤志（70205264）,刘卫华（70204396）</t>
  </si>
  <si>
    <t>李凤志</t>
  </si>
  <si>
    <t>IOP Conf. Ser. Mater. Sci. Eng.</t>
    <phoneticPr fontId="3" type="noConversion"/>
  </si>
  <si>
    <t>v 563,n 4,</t>
  </si>
  <si>
    <t>2019 International Conference on Advanced Electronic Materials, Computers and Materials Engineering, AEMCME 2019 - Computer Programming and Industrial Design</t>
  </si>
  <si>
    <t>2019-04-21</t>
  </si>
  <si>
    <t>Changsha, China</t>
  </si>
  <si>
    <t>Probabilistic Analysis Methodology for Thermal Protection System during Conceptual Design</t>
  </si>
  <si>
    <t>Ma, Yuan-Zhuo（学）,李洪双（70205787）,Au, Siu-Kui（外）,姚卫星（70200066）</t>
  </si>
  <si>
    <t>李洪双</t>
  </si>
  <si>
    <t>JOURNAL OF AEROSPACE ENGINEERING</t>
    <phoneticPr fontId="3" type="noConversion"/>
  </si>
  <si>
    <t>卷: 32 期: 6</t>
  </si>
  <si>
    <t>A sampling-based method for high-dimensional time-variant reliability analysis</t>
  </si>
  <si>
    <t>李洪双（70205787）,Wang, Tao（学）,Yuan, Jiao-Yang（学）,Zhang, Hang（学）</t>
  </si>
  <si>
    <t>Mech Syst Signal Process</t>
    <phoneticPr fontId="3" type="noConversion"/>
  </si>
  <si>
    <t>v 126,p505-520</t>
  </si>
  <si>
    <t>Combined size and shape optimization of truss structures using subset simulation optimization</t>
  </si>
  <si>
    <t>Ma, Yuan-Zhuo（学）,李洪双（70205787）,Tee, Kong-Fah（外）,姚卫星（70200066）</t>
  </si>
  <si>
    <t>v 233,n 7,p2455-2477</t>
  </si>
  <si>
    <t>超声电机系统机电特性测试系统的研究</t>
  </si>
  <si>
    <t>马倩扬（学）,李华峰（70204350）,王伊凡（学）,袁怡雯（学）</t>
  </si>
  <si>
    <t>李华峰</t>
  </si>
  <si>
    <t>2019年06期:98-103,6</t>
  </si>
  <si>
    <t>利用负电阻提高电能无线传输功率</t>
  </si>
  <si>
    <t>朱静（F70206424）,李华峰（70204350）,菅磊（学）</t>
  </si>
  <si>
    <t>微特电机</t>
    <phoneticPr fontId="3" type="noConversion"/>
  </si>
  <si>
    <t>2019年09期:18-23,6</t>
  </si>
  <si>
    <t>Aeroservoelastic design of piezo-composite wings for gust load alleviation</t>
    <phoneticPr fontId="3" type="noConversion"/>
  </si>
  <si>
    <t>刘豪杰（F70206622）,王潇（F70206631）</t>
  </si>
  <si>
    <t>刘豪杰</t>
  </si>
  <si>
    <t>JOURNAL OF FLUIDS AND STRUCTURES</t>
    <phoneticPr fontId="3" type="noConversion"/>
  </si>
  <si>
    <t>v 88,p83-99</t>
  </si>
  <si>
    <t>Vibration energy harvesting under concurrent base and flow excitations with internal resonance</t>
  </si>
  <si>
    <t>刘豪杰（F70206622）,Gao, Xiumin（外）</t>
  </si>
  <si>
    <t>Nonlinear Dyn</t>
    <phoneticPr fontId="3" type="noConversion"/>
  </si>
  <si>
    <t>v 96,n 2,p1067-1081</t>
  </si>
  <si>
    <t>SiO 3 2- 浓度对KMnO 4 /FeSO 4 工艺除磷过程的影响</t>
  </si>
  <si>
    <t>刘可（70205906）,孙建红（70200742）,马军（学）,孙智（70210037）</t>
  </si>
  <si>
    <t>刘可</t>
  </si>
  <si>
    <t>2019年01期</t>
  </si>
  <si>
    <t>Interfacial strain transfer in embedded optical fibre sensors with eye-shaped interface</t>
    <phoneticPr fontId="3" type="noConversion"/>
  </si>
  <si>
    <t>刘荣梅（70204136）,Zhu, Lujia（学）</t>
  </si>
  <si>
    <t>刘荣梅</t>
  </si>
  <si>
    <t>OPTICAL FIBER TECHNOLOG</t>
    <phoneticPr fontId="3" type="noConversion"/>
  </si>
  <si>
    <t>v 52,</t>
  </si>
  <si>
    <t>Regulation of cell behavior by hydrostatic pressure</t>
  </si>
  <si>
    <t>刘少宝（70206811）</t>
  </si>
  <si>
    <t>刘少宝</t>
  </si>
  <si>
    <t>Applied Mechanics Reviews</t>
    <phoneticPr fontId="3" type="noConversion"/>
  </si>
  <si>
    <t>71: 040803</t>
  </si>
  <si>
    <t>Electrostatic switching of nuclear basket conformations provides a potential mechanism for nuclear mechanotransduction</t>
  </si>
  <si>
    <t>Journal of the Mechanics and Physics of Solids</t>
    <phoneticPr fontId="3" type="noConversion"/>
  </si>
  <si>
    <t>133: 103705</t>
  </si>
  <si>
    <t>Noise induced escape in one-population and two-population stochastic neural networks with internal states</t>
  </si>
  <si>
    <t>Li, Yang（学）,刘先斌（70204683）</t>
  </si>
  <si>
    <t>刘先斌</t>
  </si>
  <si>
    <t>CHAOS</t>
    <phoneticPr fontId="3" type="noConversion"/>
  </si>
  <si>
    <t>卷: 29 期: 2</t>
  </si>
  <si>
    <t>Non-differentiability of quasi-potential and non-smooth dynamics of optimal paths in the stochastic Morris-Lecar model: Type I and II excitability</t>
  </si>
  <si>
    <t>陈振宁（F70206723）,Zhu, Jinjie（学）,刘先斌（70204683）</t>
  </si>
  <si>
    <t>NONLINEAR DYNAMICS</t>
    <phoneticPr fontId="3" type="noConversion"/>
  </si>
  <si>
    <t>卷: 96 期: 4 页: 2293-2305</t>
  </si>
  <si>
    <t>Shear strain tunable exciton dynamics in two-dimensional semiconductors</t>
    <phoneticPr fontId="3" type="noConversion"/>
  </si>
  <si>
    <t>刘小飞，郭万林</t>
    <phoneticPr fontId="3" type="noConversion"/>
  </si>
  <si>
    <t>刘小飞</t>
    <phoneticPr fontId="3" type="noConversion"/>
  </si>
  <si>
    <t xml:space="preserve">PHYSICAL REVIEW B </t>
    <phoneticPr fontId="3" type="noConversion"/>
  </si>
  <si>
    <r>
      <t>99</t>
    </r>
    <r>
      <rPr>
        <sz val="12"/>
        <rFont val="Times-Roman"/>
        <family val="2"/>
      </rPr>
      <t>, 035401</t>
    </r>
  </si>
  <si>
    <t>Detection of multiple change points for linear processes under negatively super-additive dependence</t>
  </si>
  <si>
    <t>Yu, Yuncai（学）,刘心声（70204524）,Liu, Ling（外）,Zhao, Piao（学）</t>
  </si>
  <si>
    <t>刘心声</t>
  </si>
  <si>
    <t>JOURNAL OF INEQUALITIES AND APPLICATIONS</t>
    <phoneticPr fontId="3" type="noConversion"/>
  </si>
  <si>
    <t>卷: 2019 期: 1</t>
  </si>
  <si>
    <t>On adaptivity of wavelet thresholding estimators with negatively super-additive dependent noise</t>
  </si>
  <si>
    <t>余云彩（学）,刘心声（70204524）</t>
  </si>
  <si>
    <t>Mathematica Slovaca</t>
    <phoneticPr fontId="3" type="noConversion"/>
  </si>
  <si>
    <t>6:1485-1500</t>
  </si>
  <si>
    <t>Global Mittag-Leffler Synchronization for Fractional-Order BAM Neural Networks with Impulses and Multiple Variable Delays via Delayed-Feedback Control Strategy</t>
  </si>
  <si>
    <t>Ye, Renyu（学）,刘心声（70204524）,Zhang, Hai（外）,Cao, Jinde（外）</t>
  </si>
  <si>
    <t>Neural Process Letters</t>
    <phoneticPr fontId="3" type="noConversion"/>
  </si>
  <si>
    <t>v 49,n 1,</t>
  </si>
  <si>
    <t>Bayesian inference for variability discrimination on partial sameness</t>
  </si>
  <si>
    <t>Chen, Zhicheng（学）,刘心声（70204524）</t>
  </si>
  <si>
    <t>Neurocomputing</t>
    <phoneticPr fontId="3" type="noConversion"/>
  </si>
  <si>
    <t>v 359,p163-172</t>
  </si>
  <si>
    <t>Dynamics research on actively controlled swashplateless rotor</t>
  </si>
  <si>
    <t>Jin, Yu（学）,刘勇（70203600）,杨卫东（70203368）</t>
  </si>
  <si>
    <t>刘勇</t>
  </si>
  <si>
    <t>v 233,n 12,p4492-4508</t>
  </si>
  <si>
    <t>Regulation on mechanical properties of spherically cellular fruits under osmotic stress</t>
    <phoneticPr fontId="3" type="noConversion"/>
  </si>
  <si>
    <r>
      <t>刘少宝（</t>
    </r>
    <r>
      <rPr>
        <sz val="10"/>
        <rFont val="Arial"/>
        <family val="2"/>
      </rPr>
      <t>70206811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, H. Yang</t>
    </r>
    <r>
      <rPr>
        <sz val="10"/>
        <rFont val="宋体"/>
        <family val="3"/>
        <charset val="134"/>
      </rPr>
      <t>（学）</t>
    </r>
    <r>
      <rPr>
        <sz val="10"/>
        <rFont val="Arial"/>
        <family val="2"/>
      </rPr>
      <t>, Z.T. Bian</t>
    </r>
    <r>
      <rPr>
        <sz val="10"/>
        <rFont val="宋体"/>
        <family val="3"/>
        <charset val="134"/>
      </rPr>
      <t>（学）</t>
    </r>
    <r>
      <rPr>
        <sz val="10"/>
        <rFont val="Arial"/>
        <family val="2"/>
      </rPr>
      <t>, R. Tao</t>
    </r>
    <r>
      <rPr>
        <sz val="10"/>
        <rFont val="宋体"/>
        <family val="3"/>
        <charset val="134"/>
      </rPr>
      <t>（学）</t>
    </r>
    <r>
      <rPr>
        <sz val="10"/>
        <rFont val="Arial"/>
        <family val="2"/>
      </rPr>
      <t>, X. Chen</t>
    </r>
    <r>
      <rPr>
        <sz val="10"/>
        <rFont val="宋体"/>
        <family val="3"/>
        <charset val="134"/>
      </rPr>
      <t>（学）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卢天健（</t>
    </r>
    <r>
      <rPr>
        <sz val="10"/>
        <rFont val="Arial"/>
        <family val="2"/>
      </rPr>
      <t>70206768</t>
    </r>
    <r>
      <rPr>
        <sz val="10"/>
        <rFont val="宋体"/>
        <family val="3"/>
        <charset val="134"/>
      </rPr>
      <t>）</t>
    </r>
    <phoneticPr fontId="3" type="noConversion"/>
  </si>
  <si>
    <t>刘少宝</t>
    <phoneticPr fontId="3" type="noConversion"/>
  </si>
  <si>
    <t>127: 182-190</t>
  </si>
  <si>
    <t>A Novel High-Speed Rotary Ultrasonic Micro Motor</t>
  </si>
  <si>
    <t>Wang, Le（学）,Zhao, Kang-Dong（学）,Shen, Hui（学）,Wang, Zhi-Wen（学）,赵淳生（70200077）,芦小龙（70206283）</t>
  </si>
  <si>
    <t>芦小龙</t>
  </si>
  <si>
    <t>1</t>
  </si>
  <si>
    <t>Precise Assembling of Individual Micro Chains Based on Acoustic Radiation</t>
  </si>
  <si>
    <t>Zhao, Kang-Dong（学）,Shen, Hui（学）,Wang, Le（学）,Wang, Zhi-Wen（学）,芦小龙（70206283）</t>
  </si>
  <si>
    <t>A Human Microrobot Interface Based on Acoustic Manipulation</t>
  </si>
  <si>
    <t>芦小龙（70206283）,Zhao, Kangdong（学）,Liu, Wenjuan（外）,Yang, Dongxin（外）,Shen, Hui（学）,彭瀚旻（70206212）,Guo, Xiasheng（外）,Li, Jinxing（外）,Wang, Joseph（外）</t>
  </si>
  <si>
    <t>ACS NANO</t>
    <phoneticPr fontId="3" type="noConversion"/>
  </si>
  <si>
    <t>卷: 13 期: 10 页: 11443-11452</t>
  </si>
  <si>
    <t>Local Acoustic Fields Powered Assembly of Microparticles and Applications</t>
    <phoneticPr fontId="3" type="noConversion"/>
  </si>
  <si>
    <t>Shen Hui, Zhao Kangdong, Wang Zhiwen, Xu Xiaoyu, Lu Jiayu, Liu Wenjuan, Lu Xiaolong</t>
    <phoneticPr fontId="3" type="noConversion"/>
  </si>
  <si>
    <t>芦小龙</t>
    <phoneticPr fontId="3" type="noConversion"/>
  </si>
  <si>
    <t>Micromachines</t>
    <phoneticPr fontId="3" type="noConversion"/>
  </si>
  <si>
    <t>10, 882</t>
    <phoneticPr fontId="3" type="noConversion"/>
  </si>
  <si>
    <t>A novel piezoelectric inertial rotary motor for actuating micro underwater vehicles</t>
  </si>
  <si>
    <t>Wang, Le（学）,Hou, Yuanjun（学）,Zhao, Kangdong（学）,Shen, Hui（学）,Wang, Zhiweng（学）,赵淳生（70200077）,芦小龙（70206283）</t>
  </si>
  <si>
    <t>SENSORS AND ACTUATORS A-PHYSICAL</t>
    <phoneticPr fontId="3" type="noConversion"/>
  </si>
  <si>
    <t>卷: 295 页: 428-438</t>
  </si>
  <si>
    <t>Micro-/Nanomachines Driven by Ultrasonic Power Sources</t>
    <phoneticPr fontId="3" type="noConversion"/>
  </si>
  <si>
    <t>芦小龙（70206283）,Shen, Hui（学）,Zhao, Kangdong（学）,Wang, Zhiwen（学）,彭瀚旻（70206212）,Liu, Wenjuan（外）</t>
  </si>
  <si>
    <t>Chem. Asian J.</t>
    <phoneticPr fontId="3" type="noConversion"/>
  </si>
  <si>
    <t>v 14,n 14,p2406-2416</t>
  </si>
  <si>
    <t>Local Enhanced Microstreaming for Controllable High-Speed Acoustic Rotary Microsystems</t>
    <phoneticPr fontId="3" type="noConversion"/>
  </si>
  <si>
    <t>芦小龙（70206283）,Zhao, Kangdong（学）,彭瀚旻（70206212）,李华峰（70204350）,Liu, Wenjuan（外）</t>
  </si>
  <si>
    <t>PHYSICAL REVIEW APPLIED</t>
    <phoneticPr fontId="3" type="noConversion"/>
  </si>
  <si>
    <t>v 11,n 4,</t>
  </si>
  <si>
    <t>Application of viscous vortex particle method to electrically controlled rotor wake and aerodynamic characteristics analysis</t>
  </si>
  <si>
    <t>Su, Taoyong（学）,陆洋（70204767）</t>
  </si>
  <si>
    <t>陆洋</t>
  </si>
  <si>
    <t>Research on the vibration characteristics of support strut of helicopter gearbox with local resonant type phononic crystal</t>
  </si>
  <si>
    <t>Wang, Xuan（学）,Wang, Fengjiao（学）,陆洋（70204767）</t>
  </si>
  <si>
    <t>Helicopter forward looking alert method for low-altitude flight based on terrain matching</t>
  </si>
  <si>
    <t>Zhang, Shuoyan（学）,陆洋（70204767）</t>
  </si>
  <si>
    <t>Beijing Hangkong Hangtian Daxue Xuebao</t>
    <phoneticPr fontId="3" type="noConversion"/>
  </si>
  <si>
    <t>v 45,n 2,p340-346</t>
  </si>
  <si>
    <t>A method for optimizing the aerodynamic layout of a helicopter that reduces the effects of aerodynamic interaction</t>
  </si>
  <si>
    <t>陆洋（70204767）,Su, Taoyong（学）,陈仁良（70200041）,李攀（70205944）,Wang, Yu（学）</t>
  </si>
  <si>
    <t>v 88,p73-83</t>
  </si>
  <si>
    <t>Design of near-periodic struts for helicopter gearbox vibration isolation using multicell optimization</t>
  </si>
  <si>
    <t>Wang, Fengjiao（学）,Torbati, Mohamed Moshrefi（外）,Ma, Xunjun（学）,陆洋（70204767）</t>
  </si>
  <si>
    <t>v 57,n 6,p2634-2647</t>
  </si>
  <si>
    <t>Vibration and noise attenuation performance of compounded periodic struts for helicopter gearbox system</t>
  </si>
  <si>
    <t>Wang, Fengjiao（学）,陆洋（70204767）,Lee, Heow Pueh（外）,Ma, Xunjun（外）</t>
  </si>
  <si>
    <t>v 458,p407-425</t>
  </si>
  <si>
    <t>Investigation of winglet on the transonic flutter characteristics for a wind tunnel test model CHNT-1</t>
  </si>
  <si>
    <t>Lv, Binbin（学）,陆志良（70200746）,郭同庆（70205249）,Tang, Di（外）,Yu, Li（外）,Guo, Hongtao（外）</t>
  </si>
  <si>
    <t>陆志良</t>
  </si>
  <si>
    <t>v 86,p430-437</t>
  </si>
  <si>
    <t>基于旋转坐标系的高阶间断有限元方法非定常湍流数值模拟</t>
  </si>
  <si>
    <t>张涛（学）,吕宏强（70205242）,秦望龙（学）,陈正武（学）</t>
  </si>
  <si>
    <t>吕宏强</t>
  </si>
  <si>
    <t>中文核心期刊:474-485,12</t>
  </si>
  <si>
    <t>超声电机驱动的SGCMG框架速度控制研究</t>
  </si>
  <si>
    <t>潘松（70206033）,牛子杰（学）</t>
  </si>
  <si>
    <t>潘松</t>
  </si>
  <si>
    <t>电机与控制学报</t>
    <phoneticPr fontId="3" type="noConversion"/>
  </si>
  <si>
    <t>基于Class-D功率放大的超声波电动机驱动方案</t>
  </si>
  <si>
    <t>陈雷（学）,潘松（70206033）,徐张凡（学）</t>
  </si>
  <si>
    <t>一种控制力矩陀螺用双频驱动的超声电机</t>
  </si>
  <si>
    <t>唐洪权（学）,潘松（70206033）,陈雷（学）,徐张凡（学）,徐洪波（学）</t>
  </si>
  <si>
    <t>中文核心期刊:596-600+606,6</t>
  </si>
  <si>
    <t>Speed control of SGCMG driven by ultrasonic motor</t>
  </si>
  <si>
    <t>潘松（70206033）,Niu, Zi-Jie（外）</t>
  </si>
  <si>
    <t>Dianji yu Kongzhi Xuebao</t>
    <phoneticPr fontId="3" type="noConversion"/>
  </si>
  <si>
    <t>v 23,n 1,p73-79 and 88</t>
  </si>
  <si>
    <t>A novel single-gimbal control moment gyroscope driven by an ultrasonic motor</t>
  </si>
  <si>
    <t>潘松（70206033）,Xu, Zhangfan（学）,赵淳生（70200077）</t>
  </si>
  <si>
    <t>ADVANCES IN MECHANICAL ENGINEERING</t>
    <phoneticPr fontId="3" type="noConversion"/>
  </si>
  <si>
    <t>卷: 11 期: 4</t>
  </si>
  <si>
    <t>Rotor optimization for the improvement of ultrasonic motor performance</t>
  </si>
  <si>
    <t>Xu, Zhangfan（学）,Di, Sisi（学）,潘松（70206033）,Chen, Lei（学）,Huang, Weiqing（外）</t>
  </si>
  <si>
    <t>卷: 233 期: 19-20 页: 7089-7100</t>
  </si>
  <si>
    <t>A continuously variable beam expander driven by ultrasonic motors</t>
  </si>
  <si>
    <t>Xu, Zhangfan（学）,潘松（70206033）,Chen, Lei（学）,Di, Sisi（学）,黄卫清（70203874）</t>
  </si>
  <si>
    <t>v 90,n 9,</t>
  </si>
  <si>
    <t>An airflow sensor array based on polyvinylidene fluoride cantilevers for synchronously measuring airflow direction and velocity</t>
  </si>
  <si>
    <t>胡捷（学）,彭瀚旻（70206212）,Mao, Ting（学）,Liu, Tingyu（外）,郭明森（70205904）,Lu, Penghui（学）,白亚磊（70206007）,赵淳生（70200077）</t>
  </si>
  <si>
    <t>彭瀚旻</t>
  </si>
  <si>
    <t>FLOW MEASUREMENT AND INSTRUMENTATION</t>
    <phoneticPr fontId="3" type="noConversion"/>
  </si>
  <si>
    <t>卷: 67 页: 166-175</t>
  </si>
  <si>
    <t>A flow sensing method of power spectrum based on piezoelectric effect and vortex-induced vibrations</t>
  </si>
  <si>
    <t>胡捷（学）,彭瀚旻（70206212）,Liu, Tingyu（外）,Yao, Xinke（学）,Wu, Huiyang（学）,Lu, Penghui（学）</t>
  </si>
  <si>
    <t>MEASUREMENT</t>
    <phoneticPr fontId="3" type="noConversion"/>
  </si>
  <si>
    <t>卷: 131 页: 473-481</t>
  </si>
  <si>
    <t>A small locust inspired actuator driven by shape memory alloys and piezoelectric strips</t>
  </si>
  <si>
    <t>Mao, Ting（学）,彭瀚旻（70206212）,芦小龙（70206283）,赵淳生（70200077）</t>
  </si>
  <si>
    <t>Analyses of the Temperature Field of a Piezoelectric Micro Actuator in the Endoscopic Biopsy Channel</t>
    <phoneticPr fontId="3" type="noConversion"/>
  </si>
  <si>
    <t>Zhu,Pancheng(#);Peng, Hanmin(*); Yang, Jianzhi</t>
  </si>
  <si>
    <t>Applied Sciences</t>
    <phoneticPr fontId="3" type="noConversion"/>
  </si>
  <si>
    <t>v9 n21 4499</t>
  </si>
  <si>
    <t>A lightweight surface milli-walker based on piezoelectric actuation</t>
    <phoneticPr fontId="3" type="noConversion"/>
  </si>
  <si>
    <t>彭瀚旻（70206212）,Yang, Jianzhi（学）,芦小龙（70206283）,Zhu, Pancheng（学）,吴大伟（70206442）</t>
  </si>
  <si>
    <t>IEEE Trans Ind Electron</t>
    <phoneticPr fontId="3" type="noConversion"/>
  </si>
  <si>
    <t>v 66,n 10,p7852-7860</t>
  </si>
  <si>
    <t>玻璃钢/复合材料</t>
    <phoneticPr fontId="3" type="noConversion"/>
  </si>
  <si>
    <t>Effect of Lateral Electrode Size on Suppressing Spurious Modes in ZnO Thin Film Resonators</t>
  </si>
  <si>
    <t>Zhao, Zinan（学）,钱征华（70206091）,Yong, Yook-Kong（外）</t>
  </si>
  <si>
    <t>钱征华</t>
  </si>
  <si>
    <t>IFCS/EFTF - Jt. Conf. IEEE Int. Freq. Control Symp. Eur. Freq. Time Forum, Proc.</t>
    <phoneticPr fontId="3" type="noConversion"/>
  </si>
  <si>
    <t>IFCS/EFTF 2019 - Joint Conference of the IEEE International Frequency Control Symposium and European Frequency and Time Forum, Proceedings</t>
  </si>
  <si>
    <t>2019-04-18</t>
  </si>
  <si>
    <t>8101 World Center Dr, Orlando, FL, United states</t>
  </si>
  <si>
    <t>A Homotopy Shape Solution for Thickness-Vibration of Centrally Partially Electroded Regular Polygonal At-Cut Quartz Resonators</t>
  </si>
  <si>
    <t>Li, Yu（学）,李洪双（70205787）,Zhao, Zi-Nan（学）,钱征华（70206091）</t>
  </si>
  <si>
    <t>A Modified Boundary Element Method for the Scattering Field of Lamb Wave Interactions with a Thinning Defect</t>
  </si>
  <si>
    <t>Hu, Kai（学）,王彬（70206165）,钱征华（70206091）</t>
  </si>
  <si>
    <t>A Novel Efficient Approach for Defect Detection in Pipeline Structures Using Guided Ultrasonic Waves</t>
  </si>
  <si>
    <t>Da, Yi-Hui（学）,Dong, Gui-Rong（外）,王彬（70206165）,Liu, Dian-Zi（外）,钱征华（70206091）</t>
  </si>
  <si>
    <t>Design of an Ultra-Wideband Band-Passfilter Circuit for Electromagnetic Ultrasonic Signal Condition</t>
  </si>
  <si>
    <t>Hu, Tian-Xiang（学）,Zhang, Ying-Hong（学）,魏小辉（70205126）,钱征华（70206091）</t>
  </si>
  <si>
    <t>Investigation of Coupling Effects in Rectangular Quartz Resonators with Partial Electrodes</t>
  </si>
  <si>
    <t>李念（B2017009）,钱征华（70206091）,王彬（70206165）</t>
  </si>
  <si>
    <t>Forward and Inverse Analysis of Love Wave Scattering by Interface Cavities</t>
  </si>
  <si>
    <t>王彬（70206165）,Yang, Chen（学）,钱征华（70206091）</t>
  </si>
  <si>
    <t>JOURNAL OF THEORETICAL AND COMPUTATIONAL ACOUSTICS</t>
    <phoneticPr fontId="3" type="noConversion"/>
  </si>
  <si>
    <t>卷: 27 期: 3</t>
  </si>
  <si>
    <t>A numerical algorithm to solve multivariate transcendental equation sets in complex domain and its application in wave dispersion curve characterization</t>
  </si>
  <si>
    <t>朱峰（学）,王彬（70206165）,钱征华（70206091）</t>
  </si>
  <si>
    <t>Acta Mech</t>
    <phoneticPr fontId="3" type="noConversion"/>
  </si>
  <si>
    <t>v 230,n 4,p1303-1321</t>
  </si>
  <si>
    <t>Effects of mode couplings on the vibration characteristics of partially electroded thin-film bulk acoustic wave resonators</t>
  </si>
  <si>
    <t>李念（B2017009）,王彬（70206165）,钱征华（70206091）</t>
  </si>
  <si>
    <t>AIP Adv.</t>
    <phoneticPr fontId="3" type="noConversion"/>
  </si>
  <si>
    <t>v 9,n 6,</t>
  </si>
  <si>
    <t>Vibration optimization of an infinite circular AT-cut quartz resonator with ring electrodes</t>
    <phoneticPr fontId="3" type="noConversion"/>
  </si>
  <si>
    <t>朱峰（学）,王彬（70206165）,Dai, Xiao-Yun（学）,钱征华（70206091）,Kuznetsova, Iren（外）,Kolesov, Vladimir（外）,Huang, Bin（外）</t>
  </si>
  <si>
    <t>APPLIED MATHEMATICAL MODELLING</t>
    <phoneticPr fontId="3" type="noConversion"/>
  </si>
  <si>
    <t>v 72,p217-229</t>
  </si>
  <si>
    <t>Frequency Spectra of Coupling Vibration in High-Frequency Thickness-Shear ZnO Thin Film Resonator Applied in Sensing Field Based on the Hamilton Principle</t>
    <phoneticPr fontId="3" type="noConversion"/>
  </si>
  <si>
    <t>Zhao, Zinan（学）,Wang, Bin（学）,Zhu, Jiaqi（学）,钱征华（70206091）,Huang, Bin（外）</t>
  </si>
  <si>
    <t>IEEE TRANSACTIONS ON ULTRASONICS FERROELECTRICS AND FREQUENCY CONTROL</t>
    <phoneticPr fontId="3" type="noConversion"/>
  </si>
  <si>
    <t>v 66,n 8,p1331-1339</t>
  </si>
  <si>
    <t>Dispersion curves, mode shapes, stresses and energies of SH and Lamb waves in layered elastic nanoplates with surface/interface effect</t>
    <phoneticPr fontId="3" type="noConversion"/>
  </si>
  <si>
    <t>朱峰（学）,Pan, Ernian（外）,钱征华（70206091）,Wang, Yun（外）</t>
    <phoneticPr fontId="3" type="noConversion"/>
  </si>
  <si>
    <t>INTERNATIONAL JOURNAL OF ENGINEERING SCIENCE</t>
    <phoneticPr fontId="3" type="noConversion"/>
  </si>
  <si>
    <t>v 142,p170-184</t>
  </si>
  <si>
    <t>Piezopotential in a composite cantilever of piezoelectric dielectrics and nonpiezoelectric semiconductors produced by shear force through e15</t>
    <phoneticPr fontId="3" type="noConversion"/>
  </si>
  <si>
    <t>Fang, Kai（学）,钱征华（70206091）,Yang, Jiashi（外）</t>
  </si>
  <si>
    <t>MATERIALS RESEARCH EXPRESS</t>
    <phoneticPr fontId="3" type="noConversion"/>
  </si>
  <si>
    <t>v 6,n 11,</t>
  </si>
  <si>
    <t>Transient fracture of a piezoelectric-piezomagnetic sandwich structure: anti-plane case</t>
    <phoneticPr fontId="3" type="noConversion"/>
  </si>
  <si>
    <t>赵星（学）, 刘金喜（外）, 钱征华（70206091）, 高存法（70204933）</t>
  </si>
  <si>
    <t>v 230, n 4, pp. 1233-1246</t>
  </si>
  <si>
    <t>I-V characteristics of a piezoelectric semiconductor nanofiber under local tensile/compressive stress</t>
    <phoneticPr fontId="3" type="noConversion"/>
  </si>
  <si>
    <t>黄浩宇（学）,  钱征华（70206091）, 杨嘉实（外）</t>
  </si>
  <si>
    <t>Journal of Applied Physics</t>
    <phoneticPr fontId="3" type="noConversion"/>
  </si>
  <si>
    <t xml:space="preserve">v 126, n 16 </t>
  </si>
  <si>
    <t>具有尺度效应的微梁静态弯曲分析</t>
  </si>
  <si>
    <t>黄文君（学）,卿海（70206260）</t>
  </si>
  <si>
    <t>卿海</t>
  </si>
  <si>
    <t>甘肃科学学报</t>
    <phoneticPr fontId="3" type="noConversion"/>
  </si>
  <si>
    <t>非对称铺层复合材料层合板的双稳态特性半解析研究</t>
  </si>
  <si>
    <t>胡筠晔（学）,卿海（70206260）</t>
  </si>
  <si>
    <t>力学季刊</t>
    <phoneticPr fontId="3" type="noConversion"/>
  </si>
  <si>
    <t>Theoretical analysis for static bending of circular Euler-Bernoulli beam using local and Eringen's nonlocal integral mixed model</t>
  </si>
  <si>
    <t>Zhang, Pei（学）,卿海（70206260）,高存法（70204933）</t>
  </si>
  <si>
    <t>ZAMM-ZEITSCHRIFT FUR ANGEWANDTE MATHEMATIK UND MECHANIK</t>
    <phoneticPr fontId="3" type="noConversion"/>
  </si>
  <si>
    <t>卷: 99 期: 8</t>
  </si>
  <si>
    <t>基于时间反转的直升机结构损伤成像算法</t>
  </si>
  <si>
    <t>范澎澎（学）,姜忠东（学）,任帅（学）,房红征（学）,单建兵（学）,邱雷（70206060）</t>
  </si>
  <si>
    <t>邱雷</t>
  </si>
  <si>
    <t>测控技术</t>
    <phoneticPr fontId="3" type="noConversion"/>
  </si>
  <si>
    <t>2019年07期:33-35+49,4</t>
  </si>
  <si>
    <t>一种连续异构传感器网络及其冲击监测方法</t>
  </si>
  <si>
    <t>方明（70203034）,邓晓磊（学）,邱雷（70206060）</t>
  </si>
  <si>
    <t>直升机尾桁实时故障诊断地面分析软件设计</t>
  </si>
  <si>
    <t>Dynamic probability modeling-based aircraft structural health monitoring framework under time-varying conditions: Validation in an in-flight test simulated on ground</t>
  </si>
  <si>
    <t>房芳（学）,邱雷（70206060）,袁慎芳（70203442）,任元强（70206776）</t>
  </si>
  <si>
    <t>Aerospace Science and Technology</t>
    <phoneticPr fontId="3" type="noConversion"/>
  </si>
  <si>
    <t>95: 105467</t>
  </si>
  <si>
    <t>Multiphysics simulation method of lamb wave propagation with piezoelectric transducers under load condition</t>
  </si>
  <si>
    <t>邱雷（70206060）,YAN, Xixi（学）,LIN, Xiaodong（学）,袁慎芳（70203442）</t>
  </si>
  <si>
    <t>v 32,n 5,p1071-1086</t>
  </si>
  <si>
    <t>Improved density peak clustering-based adaptive Gaussian mixture model for damage monitoring in aircraft structures under time-varying conditions</t>
  </si>
  <si>
    <t>邱雷（70206060）,Fang, Fang（学）,袁慎芳（70203442）</t>
  </si>
  <si>
    <t>v 126,p281-304</t>
  </si>
  <si>
    <t>An enhanced dynamic Gaussian mixture model?based damage monitoring method of aircraft structures under environmental and operational conditions</t>
    <phoneticPr fontId="3" type="noConversion"/>
  </si>
  <si>
    <t>邱雷（70206060）,Fang, Fang（学）,袁慎芳（70203442）,Boller, Christian（外）,任元强（70206776）</t>
  </si>
  <si>
    <t>Struct. Health Monit.</t>
    <phoneticPr fontId="3" type="noConversion"/>
  </si>
  <si>
    <t>v 18,n 2,p524-545</t>
  </si>
  <si>
    <t>Formation of vibration attenuation in plate by inserting acoustic black hole indentations without damping layer treatment</t>
  </si>
  <si>
    <t>韩冰（70210052）,季宏丽（70206069）,裘进浩（70205053）,Cheng, Li（外）</t>
  </si>
  <si>
    <t>裘进浩</t>
  </si>
  <si>
    <t>Proc. Int. Congr. Sound Vib., ICSV</t>
    <phoneticPr fontId="3" type="noConversion"/>
  </si>
  <si>
    <t>Proceedings of the 26th International Congress on Sound and Vibration, ICSV 2019</t>
  </si>
  <si>
    <t>2019-07-11</t>
  </si>
  <si>
    <t>Montreal, QC, Canada</t>
  </si>
  <si>
    <t>Damage Detection and Material Property Reconstruction of Composite Laminates Using Laser Ultrasonic Technique</t>
    <phoneticPr fontId="3" type="noConversion"/>
  </si>
  <si>
    <r>
      <t>Qiu Jinhao*</t>
    </r>
    <r>
      <rPr>
        <sz val="10.5"/>
        <rFont val="宋体"/>
        <family val="3"/>
        <charset val="134"/>
      </rPr>
      <t>，</t>
    </r>
    <r>
      <rPr>
        <sz val="10.5"/>
        <rFont val="Times New Roman"/>
        <family val="1"/>
      </rPr>
      <t>Tao Chongcong</t>
    </r>
    <r>
      <rPr>
        <sz val="10.5"/>
        <rFont val="宋体"/>
        <family val="3"/>
        <charset val="134"/>
      </rPr>
      <t>，</t>
    </r>
    <r>
      <rPr>
        <sz val="10.5"/>
        <rFont val="Times New Roman"/>
        <family val="1"/>
      </rPr>
      <t>Ji Hongli</t>
    </r>
    <r>
      <rPr>
        <sz val="10.5"/>
        <rFont val="宋体"/>
        <family val="3"/>
        <charset val="134"/>
      </rPr>
      <t>，</t>
    </r>
    <r>
      <rPr>
        <sz val="10.5"/>
        <rFont val="Times New Roman"/>
        <family val="1"/>
      </rPr>
      <t>Zhang Chao</t>
    </r>
    <r>
      <rPr>
        <sz val="10.5"/>
        <rFont val="宋体"/>
        <family val="3"/>
        <charset val="134"/>
      </rPr>
      <t>，</t>
    </r>
    <r>
      <rPr>
        <sz val="10.5"/>
        <rFont val="Times New Roman"/>
        <family val="1"/>
      </rPr>
      <t>Zhao Jinling</t>
    </r>
  </si>
  <si>
    <t>裘进浩</t>
    <phoneticPr fontId="3" type="noConversion"/>
  </si>
  <si>
    <t>主动柔性后缘气动特性优化</t>
  </si>
  <si>
    <t>聂瑞（学）,裘进浩（70205053）,季宏丽（70206069）,郝林（学）,张琛（学）</t>
  </si>
  <si>
    <t>The synergism of peak to peak value, frequency and superimposed DC bias voltage on electric-field-induced strain of PZT based-macro fiber composites</t>
    <phoneticPr fontId="3" type="noConversion"/>
  </si>
  <si>
    <t>Qu, Jiao（学）,季宏丽（70206069）,裘进浩（70205053）</t>
  </si>
  <si>
    <t>Ceram Int</t>
    <phoneticPr fontId="3" type="noConversion"/>
  </si>
  <si>
    <t>v 45,n 17,p22067-22077</t>
  </si>
  <si>
    <t>Low reflection effect by 3D printed functionally graded acoustic black holes</t>
  </si>
  <si>
    <t>Huang, Wei（学）,Zhang, Hui（外）,Inman, Daniel J.（外）,裘进浩（70205053）,Cesnik, Carlos E.S.（外）,季宏丽（70206069）</t>
  </si>
  <si>
    <t>v 450,p96-108</t>
  </si>
  <si>
    <t>Improved tribological properties of polyimide composites by micro-nano reinforcement</t>
  </si>
  <si>
    <t>宋敬伏（70207180）,Yu, Yuanhao（学）,赵盖（70206257）,裘进浩（70205053）,丁庆军（70205049）</t>
  </si>
  <si>
    <t>JOURNAL OF APPLIED POLYMER SCIENCE</t>
    <phoneticPr fontId="3" type="noConversion"/>
  </si>
  <si>
    <t>卷: 136 期: 35</t>
  </si>
  <si>
    <t>2020-01-01</t>
  </si>
  <si>
    <t>Wavenumber domain analyses of vibro-acoustic decoupling and noise attenuation in a plate-cavity system enclosed by an acoustic black hole plate</t>
    <phoneticPr fontId="3" type="noConversion"/>
  </si>
  <si>
    <t>Wang, Xiaodong（学）,季宏丽（70206069）,裘进浩（70205053）,Cheng, Li（外）</t>
  </si>
  <si>
    <t>JOURNAL OF THE ACOUSTICAL SOCIETY OF AMERICA</t>
    <phoneticPr fontId="3" type="noConversion"/>
  </si>
  <si>
    <t>v 146,n 1,p72-84</t>
  </si>
  <si>
    <t>Ultra-high discharged energy density in PVDF based composites through inducing MnO2 particles with optimized geometric structure</t>
  </si>
  <si>
    <t>Zhao, Qiuying（学）,Yang, Lu（外）,Chen, Kaineng（学）,Ma, Yizhou（学）,季宏丽（70206069）,Shen, Mingxia（外）,Huang, Huajie（外）,He, Haiyan（学）,裘进浩（70205053）</t>
  </si>
  <si>
    <t>NANO ENERGY</t>
    <phoneticPr fontId="3" type="noConversion"/>
  </si>
  <si>
    <t>卷: 65</t>
  </si>
  <si>
    <t>Effect of surface roughness and reciprocating time on the tribological properties of the polyimide composites</t>
  </si>
  <si>
    <t>Song, Jingfu（学）,Liu, Xiaoliang（学）,赵盖（70206257）,丁庆军（70205049）,裘进浩（70205053）</t>
  </si>
  <si>
    <t>POLYMER ENGINEERING AND SCIENCE</t>
    <phoneticPr fontId="3" type="noConversion"/>
  </si>
  <si>
    <t>卷: 59 期: 3 页: 483-489</t>
  </si>
  <si>
    <t>Enhanced transfer efficiency of ultrasonic motors with polyimide based frictional materials and surface texture</t>
    <phoneticPr fontId="3" type="noConversion"/>
  </si>
  <si>
    <t>Liu, Xiaoliang（学）,Song, Jingfu（学）,Chen, Hucheng（学）,赵盖（70206257）,裘进浩（70205053）,丁庆军（70205049）</t>
  </si>
  <si>
    <t>v 295,p671-677</t>
  </si>
  <si>
    <t>Reliable damage monitoring under time-varying conditions based on Gaussian mixture model and delay-and-sum imaging</t>
  </si>
  <si>
    <t>任元强（70206776）,邱雷（70206060）,袁慎芳（70203442）,Fang, Fang（学）</t>
  </si>
  <si>
    <t>任元强</t>
  </si>
  <si>
    <t>Struct. Health Monit.: Enabling Intell. Life-Cycle Health Manag. Ind. Internet Things (IIOT) - Proc. Int. Workshop Struct. Health Monit.</t>
    <phoneticPr fontId="3" type="noConversion"/>
  </si>
  <si>
    <t>v 1,p702-709</t>
  </si>
  <si>
    <t>Multi-damage imaging of composite structures under environmental and operational conditions using guided wave and Gaussian mixture model</t>
  </si>
  <si>
    <t>任元强（70206776）,邱雷（70206060）,袁慎芳（70203442）</t>
  </si>
  <si>
    <t>28(11): 115017</t>
  </si>
  <si>
    <t>Gaussian mixture model?based path-synthesis accumulation imaging of guided wave for damage monitoring of aircraft composite structures under temperature variation</t>
    <phoneticPr fontId="3" type="noConversion"/>
  </si>
  <si>
    <t>任元强（70206776）,邱雷（70206060）,袁慎芳（70203442）,房芳（学）</t>
    <phoneticPr fontId="3" type="noConversion"/>
  </si>
  <si>
    <t>v 18,n 1,p284-302</t>
  </si>
  <si>
    <t>Aeroelastic response analysis of composite blades based on geometrically exact beam theory</t>
  </si>
  <si>
    <t>尚丽娜（F70206672）,夏品奇（70200021）,Hodges, Dewey H.（外）</t>
  </si>
  <si>
    <t>尚丽娜</t>
  </si>
  <si>
    <t>J Am Helicopter Soc</t>
    <phoneticPr fontId="3" type="noConversion"/>
  </si>
  <si>
    <t>v 64,n 2,</t>
  </si>
  <si>
    <t>A simple unsymmetric 4-node 12-DOF membrane element for the modified couple stress theory</t>
  </si>
  <si>
    <t>尚闫（F70206507）,钱征华（70206091）,Cen, Song（外）,Li, Chen-Feng（外）</t>
  </si>
  <si>
    <t>尚闫</t>
  </si>
  <si>
    <t>INTERNATIONAL JOURNAL FOR NUMERICAL METHODS IN ENGINEERING</t>
    <phoneticPr fontId="3" type="noConversion"/>
  </si>
  <si>
    <t>卷: 119 期: 9 页: 807-825</t>
  </si>
  <si>
    <t>A novel displacement-based Trefftz plate element with high distortion tolerance for orthotropic thick plates</t>
  </si>
  <si>
    <t>尚闫（F70206507）,Li, Chen-Feng（外）,Zhou, Ming-Jue（外）</t>
  </si>
  <si>
    <t>ENGINEERING ANALYSIS WITH BOUNDARY ELEMENTS</t>
    <phoneticPr fontId="3" type="noConversion"/>
  </si>
  <si>
    <t>v 106,p452-461</t>
  </si>
  <si>
    <t>Calculation of Tensile Strength of Unidirectional Composites Based on Probability Theory and Monte Carlo Method</t>
  </si>
  <si>
    <t>Zou, Jiajun（学）,Cao, Ruizhi（学）,邵敏强（70206122）</t>
  </si>
  <si>
    <t>邵敏强</t>
  </si>
  <si>
    <t>v 569,n 2,</t>
  </si>
  <si>
    <t>2019 2nd International Conference on Advanced Materials, Intelligent Manufacturing and Automation - Materials Behavior, Mechanics and Preparation</t>
  </si>
  <si>
    <t>2019-05-19</t>
  </si>
  <si>
    <t>Zhuhai, China</t>
  </si>
  <si>
    <t>Atomic structure evolution in metallic glasses under cyclic deformation</t>
  </si>
  <si>
    <t>白亚磊（70206007）,佘崇民（70205080）</t>
  </si>
  <si>
    <t>佘崇民</t>
  </si>
  <si>
    <t>COMPUTATIONAL MATERIALS SCIENCE</t>
    <phoneticPr fontId="3" type="noConversion"/>
  </si>
  <si>
    <t>卷: 169</t>
  </si>
  <si>
    <t>Self-Sensing Test Method for the Temperature of Piezoelectric Stacks</t>
  </si>
  <si>
    <t>沈星（70204408）,Liang, Lei（学）,Dai, Yuke（学）,Chen, Yuchen（学）,Yang, Jinchuan（学）</t>
  </si>
  <si>
    <t>沈星</t>
  </si>
  <si>
    <t>v 36,n 1,p109-118</t>
  </si>
  <si>
    <t>Research on an active pitching damper for transonic wind tunnel tests</t>
  </si>
  <si>
    <t>Dai, Yuke（学）,沈星（70204408）,Kou, Xiping（外）,Yu, Li（外）,Lu, Bo（外）</t>
  </si>
  <si>
    <t>Nonlinear hysteresis identification and compensation based on the discrete Preisach model of an aircraft morphing wing device manipulated by an SMA actuator</t>
  </si>
  <si>
    <t>CHEN, Yuchen（学）,沈星（70204408）,李杰锋（70204402）,CHEN, Jinjin（学）</t>
  </si>
  <si>
    <t>v 32,n 4,p1040-1050</t>
  </si>
  <si>
    <t>Design, Experiment and Verification of Resonant Frequency-Tunable Vibration Isolator Based on Annular Metal Rubbers and Shape Memory Alloy Actuators</t>
  </si>
  <si>
    <t>沈星（70204408）,Chen, Yuchen（学）,Wang, Jinqiang（学）,李杰锋（70204402）,Chang, Lulu（学）,Sun, Yiyu（学）</t>
  </si>
  <si>
    <t>JOURNAL OF VIBRATION ENGINEERING &amp; TECHNOLOGIES</t>
    <phoneticPr fontId="3" type="noConversion"/>
  </si>
  <si>
    <t>卷: 7 期: 3 页: 277-289</t>
  </si>
  <si>
    <t>Numerical and experimental study on crack identification based on the piezoelectric ceramic lead zirconate titanate impedance technology</t>
    <phoneticPr fontId="3" type="noConversion"/>
  </si>
  <si>
    <t>Wu, Yaogang（学）,Xiao, Zhengguang（外）,Li, Dinghe（外）,Xu, Jianxin（外）,沈星（70204408）</t>
  </si>
  <si>
    <t>v 30,n 11,p1706-1716</t>
  </si>
  <si>
    <t>System identification and experiment evaluation of a piezoelectric-based sting damper in a transonic wind tunnel</t>
  </si>
  <si>
    <t>Dai, Yuke（学）,沈星（70204408）,张磊（学）,Kou, Xiping（外）</t>
  </si>
  <si>
    <t>v 90,n 7,</t>
  </si>
  <si>
    <t>Design, experiment and verification of a refined resonance method for property measurement of piezoelectric stack</t>
  </si>
  <si>
    <t>沈星（70204408）,Chen, Yuchen（学）</t>
  </si>
  <si>
    <t>Smart Mater Struct</t>
    <phoneticPr fontId="3" type="noConversion"/>
  </si>
  <si>
    <t>v 28,n 1,</t>
  </si>
  <si>
    <t>Recoverability of large strains and deformation twinning in martensite during tensile deformation of NiTi shape memory alloy polycrystals</t>
    <phoneticPr fontId="3" type="noConversion"/>
  </si>
  <si>
    <r>
      <t>1</t>
    </r>
    <r>
      <rPr>
        <sz val="10"/>
        <rFont val="宋体"/>
        <family val="3"/>
        <charset val="134"/>
      </rPr>
      <t>院</t>
    </r>
    <r>
      <rPr>
        <sz val="10"/>
        <rFont val="宋体"/>
        <family val="3"/>
        <charset val="134"/>
      </rPr>
      <t/>
    </r>
    <phoneticPr fontId="3" type="noConversion"/>
  </si>
  <si>
    <t>Chen Y, Molnarova O, Tyc O, et al</t>
  </si>
  <si>
    <t>沈星</t>
    <phoneticPr fontId="3" type="noConversion"/>
  </si>
  <si>
    <t>Acta Materialia</t>
    <phoneticPr fontId="3" type="noConversion"/>
  </si>
  <si>
    <t>2019, 180: 243-259</t>
  </si>
  <si>
    <t>Temperature and microstructure dependence of localized tensile deformation of superelastic NiTi wires</t>
    <phoneticPr fontId="3" type="noConversion"/>
  </si>
  <si>
    <t>Chen Y, Tyc O, Kadeřavek L, et al</t>
  </si>
  <si>
    <t>Materials &amp; Design</t>
    <phoneticPr fontId="3" type="noConversion"/>
  </si>
  <si>
    <t>2019, 174(15):107797</t>
  </si>
  <si>
    <t>An analytic model of microfluidic system triggered by thermal expansion</t>
  </si>
  <si>
    <t>师岩（70206555）,吴强（70204795）,Sun, Dongyang（外）,高存法（70204933）</t>
  </si>
  <si>
    <t>师岩</t>
  </si>
  <si>
    <t>BIOMEDICAL MICRODEVICES</t>
    <phoneticPr fontId="3" type="noConversion"/>
  </si>
  <si>
    <t>卷: 21 期: 1</t>
  </si>
  <si>
    <t>Shape effects of the traction-separation law on the global response of the dynamic fracture for pipeline steels</t>
  </si>
  <si>
    <t>师岩（70206555）</t>
  </si>
  <si>
    <t>230/4/1403-1412</t>
  </si>
  <si>
    <t>前列腺针刺机器人的动力学建模与仿真研究</t>
  </si>
  <si>
    <t>王富刚（学）,时运来（70206058）</t>
  </si>
  <si>
    <t>时运来</t>
  </si>
  <si>
    <t>机电工程</t>
    <phoneticPr fontId="3" type="noConversion"/>
  </si>
  <si>
    <t>36(12),1314-1319</t>
  </si>
  <si>
    <t>用于受限空间下的前列腺针刺手术机器人</t>
  </si>
  <si>
    <t>王富刚（学）,时运来（70206058）,林瑜阳（学）,张军（70204818）</t>
  </si>
  <si>
    <t>机械科学与技术</t>
    <phoneticPr fontId="3" type="noConversion"/>
  </si>
  <si>
    <t>螺旋箝位双向大推力压电直线作动器研究</t>
  </si>
  <si>
    <t>程丁继（学）,时运来（70206058）,林瑜阳（学）,张军（70204818）</t>
  </si>
  <si>
    <t>拉压负载下的大推力压电直线作动器</t>
  </si>
  <si>
    <t>时运来（70206058）,程丁继（学）,张军（70204818）,王富刚（学）</t>
  </si>
  <si>
    <t>光学精密工程</t>
    <phoneticPr fontId="3" type="noConversion"/>
  </si>
  <si>
    <t>共轴刚性旋翼悬停状态气动干扰机理</t>
  </si>
  <si>
    <t>卢丛玲（学）,史勇杰（70205917）,徐国华（70200034）,祁浩天（学）</t>
  </si>
  <si>
    <t>史勇杰</t>
  </si>
  <si>
    <t>Helicopter Rotor Thickness Noise Control Using Unsteady Force Excitation</t>
  </si>
  <si>
    <t>史勇杰（70205917）,李腾（学）,贺祥（学）,董凌华（70206039）,徐国华（70200034）</t>
  </si>
  <si>
    <t>applied science</t>
    <phoneticPr fontId="3" type="noConversion"/>
  </si>
  <si>
    <t>9(7)</t>
  </si>
  <si>
    <t>Numerical study of the rotational direction effect on aerodynamic loading characteristics of shipborne helicopter rotor</t>
  </si>
  <si>
    <t>Su, D.C.（学）,史勇杰（70205917）,徐国华（70200034）</t>
  </si>
  <si>
    <t>Aeronaut J</t>
    <phoneticPr fontId="3" type="noConversion"/>
  </si>
  <si>
    <t>v 123,n 1263,p635-657</t>
  </si>
  <si>
    <t>Numerical study on flow control of ship airwake and rotor airload during helicopter shipboard landing</t>
  </si>
  <si>
    <t>史勇杰（70205917）,HE, Xiang（学）,XU, Yi（外）,徐国华（70200034）</t>
  </si>
  <si>
    <t>v 32,n 2,p324-336</t>
  </si>
  <si>
    <t>NS-DBD等离子体激励器改善增升装置气动性能的风洞实验研究</t>
  </si>
  <si>
    <t>魏晨瑶（学）,史志伟（70203110）,兰子奇（学）,李铮（学）,孙琪杰（学）</t>
  </si>
  <si>
    <t>史志伟</t>
  </si>
  <si>
    <t>2019年03期:6-9,4</t>
  </si>
  <si>
    <t>Aerodynamic Characteristics and Flight Testing of a UAV without Control Surfaces Based on Circulation Control</t>
  </si>
  <si>
    <t>史志伟（70203110）,朱家成（L00058）,Dai, Xinxi（外）,Chen, Kun（外）,Zhang, Tongren（学）,Wang, Haiyang（学）,Fu, Junquan（学）,Cai, Weimin（外）,Zhang, Peiliang（外）</t>
  </si>
  <si>
    <t>卷: 32 期: 1</t>
  </si>
  <si>
    <t>Study of the airflow induced by a sliding discharge plasma actuator</t>
  </si>
  <si>
    <t>董昊（70205911）,Li, Zheng（学）,Geng, Xi（学）,史志伟（70203110）,Sun, Qijie（学）</t>
  </si>
  <si>
    <t>MODERN PHYSICS LETTERS B</t>
    <phoneticPr fontId="3" type="noConversion"/>
  </si>
  <si>
    <t>卷: 33 期: 2</t>
  </si>
  <si>
    <t>An internal model frame-based disturbance attenuation control scheme for quad-rotors transporting unknown payloads</t>
  </si>
  <si>
    <t>李宏达（B2017022）,Wang, Yuan（学）,史志伟（70203110）,Chang, Min（外）</t>
  </si>
  <si>
    <t>TRANSACTIONS OF THE INSTITUTE OF MEASUREMENT AND CONTROL</t>
    <phoneticPr fontId="3" type="noConversion"/>
  </si>
  <si>
    <t>卷: 41 期: 14 页: 3991-4000</t>
  </si>
  <si>
    <t>Effect of solar cell efficiency and flight condition on optimal flight control and energy performance for Z-shaped wing stratospheric solar aircraft</t>
  </si>
  <si>
    <t>武明建（70210050）,史志伟（70203110）,肖天航（70205723）,Chen, Z.L.J.（学）,昂海松（70200064）</t>
  </si>
  <si>
    <t>Acta Astronaut</t>
    <phoneticPr fontId="3" type="noConversion"/>
  </si>
  <si>
    <t>v 164,p366-375</t>
  </si>
  <si>
    <t>Energy optimization and investigation for Z-shaped sun-tracking morphing-wing solar-powered UAV</t>
  </si>
  <si>
    <t>武明建（70210050）,史志伟（70203110）,肖天航（70205723）,昂海松（70200064）</t>
  </si>
  <si>
    <t>v 91,p1-11</t>
  </si>
  <si>
    <t>Experimental investigation of the effects of sideslip on canard-configuration aircraft at high angle of attack</t>
    <phoneticPr fontId="3" type="noConversion"/>
  </si>
  <si>
    <t>Dong, Yizhang（学）,史志伟（70203110）,Chen, Kun（外）,Chen, Jie（学）</t>
  </si>
  <si>
    <t>v 9,n 5,</t>
  </si>
  <si>
    <t>贴附型声子晶体双层梁结构带隙特性研究</t>
  </si>
  <si>
    <t>涂静（学）,史治宇（70203540）</t>
  </si>
  <si>
    <t>史治宇</t>
  </si>
  <si>
    <t>低温建筑技术</t>
    <phoneticPr fontId="3" type="noConversion"/>
  </si>
  <si>
    <t>基于时频切片分解的时变系统参数识别</t>
  </si>
  <si>
    <t>陈淇（学）,史治宇（70203540）,张杰（70204254）</t>
  </si>
  <si>
    <t>航空工程进展</t>
    <phoneticPr fontId="3" type="noConversion"/>
  </si>
  <si>
    <t>风电机组塔架极限风载荷计算及对比研究</t>
  </si>
  <si>
    <t>高春彦（学）,刘泽（学）,史治宇（70203540）</t>
  </si>
  <si>
    <t>太阳能学报</t>
    <phoneticPr fontId="3" type="noConversion"/>
  </si>
  <si>
    <t>中文核心期刊:1373-1380,8</t>
  </si>
  <si>
    <t>Calculation and comparative study of ultimate wind loads on wind turbine tower</t>
  </si>
  <si>
    <t>Gao, Chunyan（学）,Liu, Ze（外）,史治宇（70203540）</t>
  </si>
  <si>
    <t>Taiyangneng Xuebao</t>
    <phoneticPr fontId="3" type="noConversion"/>
  </si>
  <si>
    <t>v 40,n 5,p1373-1380</t>
  </si>
  <si>
    <t>Parameter identification of time-varying structures by using wavelet ridge extraction and adaptive filtering</t>
  </si>
  <si>
    <t>Zhang, Jie（学）,史治宇（70203540）</t>
  </si>
  <si>
    <t>v 32,n 3,p462-470</t>
  </si>
  <si>
    <t>应用小波时频脊提取和自适应滤波进行时变系统参数识别</t>
  </si>
  <si>
    <t>张杰（70204254）,史治宇（70203540）</t>
  </si>
  <si>
    <t>中文核心期刊:462-470,9</t>
  </si>
  <si>
    <t>A scaled boundary finite element method for static and dynamic analyses of cylindrical shells</t>
    <phoneticPr fontId="3" type="noConversion"/>
  </si>
  <si>
    <t>Li, Jianghuai（学）,史治宇（70203540）,Liu, Lei（外）</t>
  </si>
  <si>
    <t>Eng Anal Boundary Elem</t>
    <phoneticPr fontId="3" type="noConversion"/>
  </si>
  <si>
    <t>v 98,p217-231</t>
  </si>
  <si>
    <t>Instantaneous Modal Parameter Identification of Linear Time-Varying Systems Based on Chirplet Adaptive Decomposition</t>
  </si>
  <si>
    <t>张杰（学）,史治宇（70203540）</t>
  </si>
  <si>
    <t>Shock and Vibration</t>
    <phoneticPr fontId="3" type="noConversion"/>
  </si>
  <si>
    <t>2019, Article ID: 1475981</t>
  </si>
  <si>
    <t>Effective properties of a thermoelectric composite containing an elliptic inhomogeneity</t>
  </si>
  <si>
    <t>Song, K.（学）,宋豪鹏（70205893）,Li, M.（学）,Schiavone, P.（外）,高存法（70204933）</t>
  </si>
  <si>
    <t>宋豪鹏</t>
  </si>
  <si>
    <t>INTERNATIONAL JOURNAL OF HEAT AND MASS TRANSFER</t>
    <phoneticPr fontId="3" type="noConversion"/>
  </si>
  <si>
    <t>卷: 135 页: 1319-1326</t>
  </si>
  <si>
    <t>THERMAL STRESS AROUND AN ELLIPTIC HOLE WEAKENED BY ELECTRIC CURRENT IN AN INFINITE THERMOELECTRIC PLATE</t>
  </si>
  <si>
    <t>Song, Kun（学）,宋豪鹏（70205893）,Schiavone, Peter（外）,高存法（70204933）</t>
  </si>
  <si>
    <t>JOURNAL OF MECHANICS OF MATERIALS AND STRUCTURES</t>
    <phoneticPr fontId="3" type="noConversion"/>
  </si>
  <si>
    <t>卷: 14 期: 1 页: 179-191</t>
  </si>
  <si>
    <t>Thermal stress induced by electric current in the vicinity of an elliptic inclusion in an infinite plate</t>
  </si>
  <si>
    <t>Song, K.（学）,宋豪鹏（70205893）,Schiavone, P.（外）,高存法（70204933）</t>
  </si>
  <si>
    <t>JOURNAL OF THERMAL STRESSES</t>
    <phoneticPr fontId="3" type="noConversion"/>
  </si>
  <si>
    <t>卷: 42 期: 8 页: 976-992</t>
  </si>
  <si>
    <t>Electric and heat conduction across an elliptic cavity in an anisotropic medium</t>
  </si>
  <si>
    <t>Xie, Kunkun（学）,宋豪鹏（70205893）,高存法（70204933）</t>
  </si>
  <si>
    <t>卷: 24 期: 10 页: 3279-3294</t>
  </si>
  <si>
    <t>The effects of surface elasticity on the thermal stress around a circular nano-hole in a thermoelectric material</t>
  </si>
  <si>
    <t>卷: 24 期: 10 页: 3156-3166</t>
  </si>
  <si>
    <t>Temperature and thermal stress around an elliptic functional defect in a thermoelectric material</t>
  </si>
  <si>
    <t>宋豪鹏（70205893）,Song, Kun（学）,高存法（70204933）</t>
  </si>
  <si>
    <t>MECHANICS OF MATERIALS</t>
    <phoneticPr fontId="3" type="noConversion"/>
  </si>
  <si>
    <t>卷: 130 页: 58-64</t>
  </si>
  <si>
    <t>Modeling the thermomechanical behaviors of particle reinforced shape memory polymer composites</t>
    <phoneticPr fontId="3" type="noConversion"/>
  </si>
  <si>
    <t>Chenxi Yin, Hao Zeng, Jianping Gu, Zhimin Xie, Huiyu Sun</t>
    <phoneticPr fontId="3" type="noConversion"/>
  </si>
  <si>
    <t>孙慧玉</t>
    <phoneticPr fontId="3" type="noConversion"/>
  </si>
  <si>
    <t>Applied Physics A: Materials Science and Processing</t>
    <phoneticPr fontId="3" type="noConversion"/>
  </si>
  <si>
    <t>125(6), 2019, 382</t>
  </si>
  <si>
    <t>Multi-scale analysis of thermo-mechanical properties of 2.5D angle-interlock woven shape memory polymer composites</t>
    <phoneticPr fontId="3" type="noConversion"/>
  </si>
  <si>
    <t>Huiyu Sun, Jianping Gu, Yun Tang, Zhimin Xie</t>
    <phoneticPr fontId="3" type="noConversion"/>
  </si>
  <si>
    <t>Journal of Mechanics</t>
    <phoneticPr fontId="3" type="noConversion"/>
  </si>
  <si>
    <t>35(4), 2019, 475-486</t>
    <phoneticPr fontId="3" type="noConversion"/>
  </si>
  <si>
    <t>Modeling the thermomechanical behaviors of shape memory polymers and their nanocomposites by a network transition theory</t>
    <phoneticPr fontId="3" type="noConversion"/>
  </si>
  <si>
    <t>Hao Zeng, Jinsong Leng, Jianping Gu, Huiyu Sun</t>
    <phoneticPr fontId="3" type="noConversion"/>
  </si>
  <si>
    <t>28(6), 2019, 065018</t>
  </si>
  <si>
    <t>Modeling the shape memory and strength properties of fiber-reinforced shape memory polymer composite laminates</t>
    <phoneticPr fontId="3" type="noConversion"/>
  </si>
  <si>
    <t>Hao Zeng, Jianhua Liu, Zhimin Xie and Huiyu Sun</t>
    <phoneticPr fontId="3" type="noConversion"/>
  </si>
  <si>
    <t>28(10), 2019, 105011</t>
  </si>
  <si>
    <t>多柔体系统动力学建模与优化研究进展</t>
  </si>
  <si>
    <t>孙加亮（70206924）,田强（学）,胡海岩（70200091）</t>
  </si>
  <si>
    <t>孙加亮</t>
  </si>
  <si>
    <t>力学学报</t>
    <phoneticPr fontId="3" type="noConversion"/>
  </si>
  <si>
    <t>中文核心期刊:,23</t>
  </si>
  <si>
    <t>Axially variable-length solid element of absolute nodal coordinate formulation</t>
  </si>
  <si>
    <t>孙加亮（70206924）,Tian, Qiang（外）,胡海岩（70200091）,Pedersen, Niels L.（外）</t>
  </si>
  <si>
    <t>Acta Mech Sin</t>
    <phoneticPr fontId="3" type="noConversion"/>
  </si>
  <si>
    <t>v 35,n 3,p653-663</t>
  </si>
  <si>
    <t>Topology optimization for eigenfrequencies of a rotating thin plate via moving morphable components</t>
  </si>
  <si>
    <t>v 448,p83-107</t>
  </si>
  <si>
    <t>超声电机用开槽碟簧的计算与设计方法</t>
  </si>
  <si>
    <t>冷维杰（学）,孙志峻（70203714）,彭瀚旻（70206212）</t>
  </si>
  <si>
    <t>孙志峻</t>
  </si>
  <si>
    <t>中文核心期刊:927-933+1126,8</t>
  </si>
  <si>
    <t>二维硼材料的理论和实验研究进展</t>
  </si>
  <si>
    <t>台国安（70205642）,伍增辉（学）,胡廷松（学）,王睿（学）,侯闯（学）,郝金钱（学）,盛利航（学）</t>
  </si>
  <si>
    <t>台国安</t>
  </si>
  <si>
    <t>硼纳米结构的理论和实验研究</t>
  </si>
  <si>
    <t>王睿（学）,台国安（70205642）,伍增辉（学）,邵伟（学）,侯闯（学）,郝金钱（学）</t>
  </si>
  <si>
    <t>化学进展</t>
    <phoneticPr fontId="3" type="noConversion"/>
  </si>
  <si>
    <t>31/12/1696-1711</t>
  </si>
  <si>
    <t>Ultrathin molybdenum phosphide films as high-efficiency electrocatalysts for hydrogen evolution reaction</t>
  </si>
  <si>
    <t>胡廷松（学）,台国安（70205642）,伍增辉（学）,王睿（学）,侯闯（学）,盛利航（学）</t>
  </si>
  <si>
    <t>卷: 6 期: 1</t>
  </si>
  <si>
    <t>An alternative numerical scheme for calculating the thermal stresses around an inclusion of arbitrary shape in an elastic plane under uniform remote in-plane heat flux</t>
  </si>
  <si>
    <t>唐劼尧（70206282）,Yang, Hai-Bing（外）</t>
  </si>
  <si>
    <t>唐劼尧</t>
  </si>
  <si>
    <t>卷: 230 期: 7 页: 2399-2412</t>
  </si>
  <si>
    <t>组合临界流文丘里喷嘴空气流量测量方法高空舱应用分析</t>
  </si>
  <si>
    <t>苏金友（学）,田金虎（学）,唐智礼（70203953）,袁世辉（学）,李腾（学）,李春辉（学）</t>
  </si>
  <si>
    <t>唐智礼</t>
  </si>
  <si>
    <t>中文核心期刊:2149-2157,9</t>
  </si>
  <si>
    <t>Multi-level Hybridized Optimization Methods Coupling Local Search Deterministic and Global Search Evolutionary Algorithms</t>
  </si>
  <si>
    <t>唐智礼（70203953）,胡骁（学）</t>
  </si>
  <si>
    <t>ARCHIVES OF COMPUTATIONAL METHODS IN ENGINEERING</t>
    <phoneticPr fontId="3" type="noConversion"/>
  </si>
  <si>
    <t>卷冊: 27 期: 3 頁數: 939-975</t>
  </si>
  <si>
    <t>Solving the Two Objective Evolutionary Shape Optimization of a Natural Laminar Airfoil and Shock Control Bump with Game Strategies</t>
  </si>
  <si>
    <t>唐智礼（70203953）</t>
  </si>
  <si>
    <t>Archives of Computational Methods in Engineering</t>
    <phoneticPr fontId="3" type="noConversion"/>
  </si>
  <si>
    <t>V26, PP119–141</t>
  </si>
  <si>
    <t>A new Nash optimization method based on alternate elitist information exchange for multi-objective aerodynamic shape design</t>
  </si>
  <si>
    <t>唐智礼（70203953）,Zhang, Lianhe（外）</t>
  </si>
  <si>
    <t>Appl. Math. Model.</t>
    <phoneticPr fontId="3" type="noConversion"/>
  </si>
  <si>
    <t>v 68,p244-266</t>
  </si>
  <si>
    <t>Solving Stackelberg equilibrium for multi objective aerodynamic shape optimization</t>
  </si>
  <si>
    <t>v 72,p588-600</t>
  </si>
  <si>
    <t>Natural laminar flow airfoil shape design at transonic regimes with multi-objective evolutionary algorithms</t>
  </si>
  <si>
    <t>Chen, Yongbin（学）,唐智礼（70203953）</t>
  </si>
  <si>
    <t>v 233,n 3,p991-999</t>
  </si>
  <si>
    <t>C/C机织复合材料开孔板强度有限元模拟</t>
  </si>
  <si>
    <t>梁珩（学）,王玉青（学）,童明波（70203567）</t>
  </si>
  <si>
    <t>童明波</t>
  </si>
  <si>
    <t>楔形体入波浪水面数值模拟</t>
  </si>
  <si>
    <t>金禹彤（学）,陈吉昌（学）,卢昱锦（学）,肖天航（70205723）,童明波（70203567）</t>
  </si>
  <si>
    <t>超大直径贮箱轻质防晃结构连接方案设计</t>
  </si>
  <si>
    <t>赵振（学）,童明波（70203567）,姜楠（学）,朱文俐（学）,胡正根（学）</t>
  </si>
  <si>
    <t>2019年03期:29-31,3</t>
  </si>
  <si>
    <t>疲劳裂纹扩展前缘形貌分析及数值模拟</t>
  </si>
  <si>
    <t>白树伟（学）,姜楠（学）,樊俊玲（学）,童明波（70203567）</t>
  </si>
  <si>
    <t>科学技术与工程</t>
    <phoneticPr fontId="3" type="noConversion"/>
  </si>
  <si>
    <t>基于多尺度方法的飞行器结构强度分析</t>
  </si>
  <si>
    <t>童明波（70203567）,梁珩（学）</t>
  </si>
  <si>
    <t>腐蚀环境对飞机梁结构连接件疲劳寿命和裂纹扩展的影响</t>
  </si>
  <si>
    <t>郑捷（学）,刘洋（学）,童明波（70203567）</t>
  </si>
  <si>
    <t>中文核心期刊:2129-2134,6</t>
  </si>
  <si>
    <t>Influences of Corrosion Environments on Fatigue Life and Crack Propagation of Aircraft Beam Structure Connectors</t>
  </si>
  <si>
    <t>Zheng, Jie（学）,Liu, Yang（学）,童明波（70203567）</t>
  </si>
  <si>
    <t>v 30,n 17,p2129-2134</t>
  </si>
  <si>
    <t>Development of an efficient contact-friction model for high-fidelity cargo airdrop simulation</t>
  </si>
  <si>
    <t>NING, Leiming（学）,CHEN, Jichang（学）,童明波（70203567）</t>
  </si>
  <si>
    <t>v 32,n 5,p1145-1155</t>
  </si>
  <si>
    <t>Analysis of Unstarted Hypersonic Flow Unsteadiness Based on Schlieren Image Processing</t>
  </si>
  <si>
    <t>王成鹏（70205015）</t>
  </si>
  <si>
    <t>王成鹏</t>
  </si>
  <si>
    <t>36/ 5/856-867</t>
  </si>
  <si>
    <t>Three-dimensional reconstruction of incident shock/boundary layer interaction using background-oriented schlieren</t>
  </si>
  <si>
    <t>王成鹏（70205015）,Xu, Pei（学）,薛龙生（70206855）,Jiao, Yun（学）</t>
  </si>
  <si>
    <t>v 157,p341-349</t>
  </si>
  <si>
    <t>Novel inducement to unstart of a parallel modular hypersonic inlet</t>
  </si>
  <si>
    <t>王成鹏（70205015）,薛龙生（70206855）,程克明（70200772）</t>
  </si>
  <si>
    <t>v 57,n 2,p760-771</t>
  </si>
  <si>
    <t>Response of an oblique shock train to downstream periodic pressure perturbations</t>
  </si>
  <si>
    <t>Cheng, Chuan（学）,王成鹏（70205015）,程克明（70200772）</t>
  </si>
  <si>
    <t>v 233,n 1,p57-70</t>
  </si>
  <si>
    <t>超声速喷管起动过程激波结构演化特征</t>
  </si>
  <si>
    <t>王成鹏（70205015）,杨锦富（学）,程川（学）,王文硕（学）,徐培（学）,杨馨（学）,焦运（学）,程克明（70200772）</t>
  </si>
  <si>
    <t>实验流体力学</t>
    <phoneticPr fontId="3" type="noConversion"/>
  </si>
  <si>
    <t>33/2/11</t>
  </si>
  <si>
    <t>Surface evolution caused by curvature driven forces based on natural exponential pair potential</t>
  </si>
  <si>
    <t>王单（F70206579）,Yin, Yajun（外）,Zhong, Zheng（外）,宿柱（F70206580）,胡知力（F70206483）</t>
  </si>
  <si>
    <t>王单</t>
  </si>
  <si>
    <t>v 35,n 2,p445-456</t>
  </si>
  <si>
    <t>Curvature-Driven Forces Based on Natural Exponential Pair Potential at Micro/Nanoscales</t>
  </si>
  <si>
    <t>王单（F70206579）,Yin, Yajun（外）,Zhong, Zheng（外）,胡知力（F70206483）</t>
  </si>
  <si>
    <t>Acta Mech. Solida Sin.</t>
    <phoneticPr fontId="3" type="noConversion"/>
  </si>
  <si>
    <t>v 32,n 2,p133-147</t>
  </si>
  <si>
    <t>Frequency control of thin plates with light-activated shape-memory polymers</t>
  </si>
  <si>
    <t>王单（F70206579）,樊牧（F70206427）,宿柱（F70206580）,Tzou, Hornsen（学）</t>
  </si>
  <si>
    <t>v 57,n 8,p3579-3585</t>
  </si>
  <si>
    <t>不同进口马赫数下超声速燃烧流场特性研究</t>
  </si>
  <si>
    <t>王钰涵（学）,王江峰（70203954）,李龙飞（学）</t>
  </si>
  <si>
    <t>王江峰</t>
  </si>
  <si>
    <t>中文核心期刊:512-518,7</t>
  </si>
  <si>
    <t>Effects of Chemical Reactions in the Hypersonic Reacting Flow around Blunt Bodies</t>
  </si>
  <si>
    <t>Zhao, Faming（学）,王江峰（70203954）,Fan, Xiaofeng（学）,Yang, Tianpeng（学）</t>
  </si>
  <si>
    <t>v 36,n 1,p71-79</t>
  </si>
  <si>
    <t>气态煤油超声速燃烧简化化学反应模型</t>
  </si>
  <si>
    <t>樊孝峰（学）,王江峰（70203954）,赵法明（学）,杨天鹏（学）</t>
  </si>
  <si>
    <t>国防科技大学学报</t>
    <phoneticPr fontId="3" type="noConversion"/>
  </si>
  <si>
    <r>
      <t>“</t>
    </r>
    <r>
      <rPr>
        <sz val="10"/>
        <rFont val="宋体"/>
        <family val="3"/>
        <charset val="134"/>
      </rPr>
      <t>Ⅳ型”激波干扰中流－热－固耦合问题一体化计算分析</t>
    </r>
    <phoneticPr fontId="3" type="noConversion"/>
  </si>
  <si>
    <t>李佳伟（学）,王江峰（70203954）,杨天鹏（学）,李龙飞（学）,王丁（学）</t>
    <phoneticPr fontId="3" type="noConversion"/>
  </si>
  <si>
    <t>王江峰</t>
    <phoneticPr fontId="3" type="noConversion"/>
  </si>
  <si>
    <t>v 40,n 12</t>
    <phoneticPr fontId="3" type="noConversion"/>
  </si>
  <si>
    <t>钝体外形气动加热与结构传热一体化数值模拟</t>
  </si>
  <si>
    <t>李佳伟（学）,王江峰（70203954）,杨天鹏（学）,李龙飞（学）,王钰涵（学）</t>
  </si>
  <si>
    <t>推进技术</t>
    <phoneticPr fontId="3" type="noConversion"/>
  </si>
  <si>
    <t>横向脉冲喷流超声速燃烧流场数值模拟与分析</t>
  </si>
  <si>
    <t>王钰涵（学）,王江峰（70203954）,赵法明（学）</t>
  </si>
  <si>
    <t>Development of multicomponent lattice Boltzmann flux solver for simulation of compressible viscous reacting flows</t>
  </si>
  <si>
    <t>Yang, Tianpeng（学）,王江峰（70203954）,Yang, Liming（外）,Shu, Chang（外）</t>
  </si>
  <si>
    <t>PHYSICAL REVIEW E</t>
    <phoneticPr fontId="3" type="noConversion"/>
  </si>
  <si>
    <t>卷: 100 期: 3</t>
  </si>
  <si>
    <t>An integrated algorithm for hypersonic fluid–thermal–structural analysis of aerodynamically heated cylindrical leading edge</t>
  </si>
  <si>
    <t>Li, Jiawei（学）,王江峰（70203954）</t>
  </si>
  <si>
    <t>v 233,n 14,p5177-5191</t>
  </si>
  <si>
    <t>高超声速全机外形气动加热与结构传热快速计算方法</t>
    <phoneticPr fontId="3" type="noConversion"/>
  </si>
  <si>
    <r>
      <rPr>
        <sz val="10"/>
        <rFont val="宋体"/>
        <family val="3"/>
        <charset val="134"/>
      </rPr>
      <t>李佳伟（学）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王江峰（</t>
    </r>
    <r>
      <rPr>
        <sz val="10"/>
        <rFont val="Arial"/>
        <family val="2"/>
      </rPr>
      <t>70203954</t>
    </r>
    <r>
      <rPr>
        <sz val="10"/>
        <rFont val="宋体"/>
        <family val="3"/>
        <charset val="134"/>
      </rPr>
      <t>）,程克明(</t>
    </r>
    <r>
      <rPr>
        <sz val="10"/>
        <rFont val="Arial"/>
        <family val="2"/>
      </rPr>
      <t>70200772</t>
    </r>
    <r>
      <rPr>
        <sz val="10"/>
        <rFont val="宋体"/>
        <family val="3"/>
        <charset val="134"/>
      </rPr>
      <t>),伍贻兆(退休)</t>
    </r>
    <phoneticPr fontId="3" type="noConversion"/>
  </si>
  <si>
    <t>v 37,n 6, p956-965</t>
    <phoneticPr fontId="3" type="noConversion"/>
  </si>
  <si>
    <t>Giant non-volatile magnetoelectric effects via growth anisotropy in Co40Fe40B20 films on PMN-PT substrates</t>
    <phoneticPr fontId="3" type="noConversion"/>
  </si>
  <si>
    <t>王婧（70206247）,Pesquera, D.（外）,Mansell, R.（外）,Van Dijken, S.（外）,Cowburn, R.P.（外）,Ghidini, M.（外）,Mathur, N.D.（外）</t>
  </si>
  <si>
    <t>王婧</t>
  </si>
  <si>
    <t>Appl Phys Lett</t>
    <phoneticPr fontId="3" type="noConversion"/>
  </si>
  <si>
    <t>v 114,n 9,</t>
  </si>
  <si>
    <t>垂直冲击问题</t>
  </si>
  <si>
    <t>王开福（70204589）</t>
  </si>
  <si>
    <t>王开福</t>
  </si>
  <si>
    <t>Accurate full-edge detection and depth measurement of internal defects using digital speckle pattern interferometry</t>
  </si>
  <si>
    <t>Lv, Congcong（学）,王开福（70204589）,Gu, Guoqing（外）,Pan, Yun（学）</t>
  </si>
  <si>
    <t>NDT &amp; E INTERNATIONAL</t>
    <phoneticPr fontId="3" type="noConversion"/>
  </si>
  <si>
    <t>v 102,p1-8</t>
  </si>
  <si>
    <t>Quantitative detection of internal defects based on morphological opening, filling and binarizing operations on wrapped phase of out-of-plane deformation in digital speckle pattern interferometry</t>
  </si>
  <si>
    <t>v 103,p173-176</t>
  </si>
  <si>
    <t>Edge detection of internal defects based on the hidden singularity of gradient streamlines obtained by continuous wavelet transform</t>
    <phoneticPr fontId="3" type="noConversion"/>
  </si>
  <si>
    <t>OPTICAL ENGINEERING</t>
    <phoneticPr fontId="3" type="noConversion"/>
  </si>
  <si>
    <t>v 58,n 3,</t>
  </si>
  <si>
    <t>Design and simulation analysis of rocket sled vibration reduction</t>
  </si>
  <si>
    <t>Wang, Xinchao（学）,王轲（70204188）,Yu, Yuanyuan（外）</t>
  </si>
  <si>
    <t>王轲</t>
  </si>
  <si>
    <t>p459-463</t>
  </si>
  <si>
    <t>Differential Quadrature Element Method for Free Vibration of Strain Gradient Beams with Elastic Boundary Conditions</t>
  </si>
  <si>
    <t>Jiang, Jingnong（学）,王立峰（70204937）,王鑫伟（70200118）</t>
  </si>
  <si>
    <t>王立峰</t>
  </si>
  <si>
    <t>卷: 7 期: 6 页: 579-589</t>
  </si>
  <si>
    <t>Hypersonic aeroelastic response of elastic boundary panel based on a modified fourier series method</t>
  </si>
  <si>
    <t>Zhou, Xiyue（学）,王立峰（70204937）,Jiang, Jingnong（学）,宿柱（F70206580）</t>
  </si>
  <si>
    <t>INTERNATIONAL JOURNAL OF AEROSPACE ENGINEERING</t>
    <phoneticPr fontId="3" type="noConversion"/>
  </si>
  <si>
    <t>Thermal vibration of MoS2/Black phosphorus Bi-layered heterostructure</t>
    <phoneticPr fontId="3" type="noConversion"/>
  </si>
  <si>
    <t>Zhang, Yiqing（学）,王立峰（70204937）,Jiang, Jingnong（外）</t>
  </si>
  <si>
    <t>Phys E</t>
    <phoneticPr fontId="3" type="noConversion"/>
  </si>
  <si>
    <t>v 114,</t>
  </si>
  <si>
    <t>A novel additive manufactured three-dimensional piezoelectric transducer: Systematic modeling and experimental validation</t>
  </si>
  <si>
    <t>王亮（70206921）,Hofmann, Viktor（外）,Bai, Fushi（外）,金家楣（70205454）,Twiefel, Jens（外）</t>
  </si>
  <si>
    <t>王亮</t>
    <phoneticPr fontId="3" type="noConversion"/>
  </si>
  <si>
    <t>v 114,p346-365</t>
  </si>
  <si>
    <t>Semi-analytical modeling and optimization of a traveling wave sandwich piezoelectric transducer with a beam-ring combined structure</t>
  </si>
  <si>
    <t>王亮（70206921）,Xue, Chengyang（外）,Hofmann, Viktor（外）,Bai, Fushi（外）,金家楣（70205454）,Twiefel, Jens（外）</t>
    <phoneticPr fontId="3" type="noConversion"/>
  </si>
  <si>
    <t>王亮</t>
  </si>
  <si>
    <t>v 122,p171-191</t>
  </si>
  <si>
    <t>Minimizing Energy Loss by Coupling Optimization of Connection Topology and Cable Cross-Section in Offshore Wind Farm</t>
    <phoneticPr fontId="3" type="noConversion"/>
  </si>
  <si>
    <t>王珑（70206598）,吴江海（学）,韩然（学）,王同光（70200803）</t>
  </si>
  <si>
    <t>王珑</t>
  </si>
  <si>
    <t>9/3722</t>
  </si>
  <si>
    <t>An integration optimization method for power collection systems of offshore wind farms</t>
  </si>
  <si>
    <t>王珑（70206598）,Wu, Jianghai（学）,Tang, Zeling（学）,王同光（70200803）</t>
  </si>
  <si>
    <t>Energies</t>
    <phoneticPr fontId="3" type="noConversion"/>
  </si>
  <si>
    <t>v 12,n 20,</t>
  </si>
  <si>
    <t>振荡翼型和振荡来流下的动态失速数值研究</t>
  </si>
  <si>
    <t>朱呈勇（学）,王同光（70200803）</t>
  </si>
  <si>
    <t>王同光</t>
  </si>
  <si>
    <t>中文核心期刊:2433-2440,8</t>
  </si>
  <si>
    <t>Dynamic stall control of the wind turbine airfoil via single-row and double-row passive vortex generators</t>
    <phoneticPr fontId="3" type="noConversion"/>
  </si>
  <si>
    <r>
      <t>Zhu, Chengyong</t>
    </r>
    <r>
      <rPr>
        <vertAlign val="superscript"/>
        <sz val="10"/>
        <rFont val="Inherit"/>
        <family val="2"/>
      </rPr>
      <t> </t>
    </r>
    <r>
      <rPr>
        <sz val="10"/>
        <rFont val="Arial"/>
        <family val="2"/>
      </rPr>
      <t>;Chen, Jie; Wu, Jianghai; Wang, Tongguang</t>
    </r>
    <phoneticPr fontId="3" type="noConversion"/>
  </si>
  <si>
    <t>王同光</t>
    <phoneticPr fontId="3" type="noConversion"/>
  </si>
  <si>
    <t>ENERGY</t>
    <phoneticPr fontId="3" type="noConversion"/>
  </si>
  <si>
    <r>
      <rPr>
        <sz val="8"/>
        <rFont val="宋体"/>
        <family val="3"/>
        <charset val="134"/>
      </rPr>
      <t>卷</t>
    </r>
    <r>
      <rPr>
        <sz val="8"/>
        <rFont val="Inherit"/>
        <family val="2"/>
      </rPr>
      <t>:</t>
    </r>
    <r>
      <rPr>
        <sz val="8"/>
        <rFont val="Inherit"/>
        <family val="2"/>
      </rPr>
      <t> 189</t>
    </r>
    <r>
      <rPr>
        <sz val="8"/>
        <rFont val="宋体"/>
        <family val="3"/>
        <charset val="134"/>
      </rPr>
      <t>：</t>
    </r>
    <r>
      <rPr>
        <sz val="8"/>
        <rFont val="Inherit"/>
        <family val="2"/>
      </rPr>
      <t>116272</t>
    </r>
    <phoneticPr fontId="3" type="noConversion"/>
  </si>
  <si>
    <t>Nonlinear Modal Interactions of Swept Composite Aircraft Wings Carrying External Stores</t>
  </si>
  <si>
    <t>王潇（70206631）,夏品奇（70200021）</t>
  </si>
  <si>
    <t>王潇</t>
  </si>
  <si>
    <t>57：3</t>
  </si>
  <si>
    <t>Optimal Control of Pretwisted Rotating Thin-Walled Beams via Piezoelectrically Induced Couplings</t>
    <phoneticPr fontId="3" type="noConversion"/>
  </si>
  <si>
    <t>王潇（F70206631）,夏品奇（70200021）</t>
  </si>
  <si>
    <t>0</t>
  </si>
  <si>
    <t>Active aeroelastic control of aircraft wings with piezo-composite</t>
  </si>
  <si>
    <t>Journal of Sound and Vibration</t>
    <phoneticPr fontId="3" type="noConversion"/>
  </si>
  <si>
    <t>455</t>
  </si>
  <si>
    <t>An Efficient Method for Local Buckling Analysis of Stiffened Panels</t>
    <phoneticPr fontId="3" type="noConversion"/>
  </si>
  <si>
    <t>王鑫伟（70200118）,Yuan, Zhangxian（外）</t>
  </si>
  <si>
    <t>王鑫伟</t>
  </si>
  <si>
    <t>v 36,n 1,p17-25</t>
  </si>
  <si>
    <t>3D free vibration analysis of multi-directional FGM parallelepipeds using the quadrature element method</t>
  </si>
  <si>
    <t>王鑫伟（70200118）,Yuan, Zhangxian（外）,Jin, Chunhua（外）</t>
  </si>
  <si>
    <t>v 68,p383-404</t>
  </si>
  <si>
    <t>Comparison of FDSPM and DSC algorithms for free vibration analysis</t>
    <phoneticPr fontId="3" type="noConversion"/>
  </si>
  <si>
    <t>APPLIED MATHEMATICS LETTERS</t>
    <phoneticPr fontId="3" type="noConversion"/>
  </si>
  <si>
    <t>v 95,p7-12</t>
  </si>
  <si>
    <t>A generalized minimal residual method-based immersed boundary-lattice Boltzmann flux solver coupled with finite element method for non-linear fluid-structure interaction problems</t>
  </si>
  <si>
    <t>王岩（70206816）,Shu, C.（外）,王同光（70200803）,Valdivia Y Alvarado, P.（外）</t>
  </si>
  <si>
    <t>王岩</t>
  </si>
  <si>
    <t>0.1HoMnO 3 -0.9BiFeO 3 柔性铁电薄膜的制备及电学性能</t>
  </si>
  <si>
    <t>王建业（学）,王一平（70205631）,杨颖（70204850）,盛云（学）</t>
  </si>
  <si>
    <t>王一平</t>
  </si>
  <si>
    <t>机械工程材料</t>
    <phoneticPr fontId="3" type="noConversion"/>
  </si>
  <si>
    <t>Flexible and Ultrasensitive Piezoelectric Composites Based on Highly (00l)-Assembled BaTiO3 Microplatelets for Wearable Electronics Application</t>
  </si>
  <si>
    <t>Xiongjie Li（学）,王一平（70205631）,Sheng Sun（学）,Tingrui He（学）,Querui Hu（学）,杨颖（70204850）,Guoliang Yuan（外）</t>
  </si>
  <si>
    <t>Advanced Materials Technologies</t>
    <phoneticPr fontId="3" type="noConversion"/>
  </si>
  <si>
    <t>4卷/12期/1900689(1-8页）</t>
  </si>
  <si>
    <t>Phase evolution and electric properties of 5 mol. % LiNbO3 doped xBiScO(3)-(95-x)PbTiO3 ceramics</t>
    <phoneticPr fontId="3" type="noConversion"/>
  </si>
  <si>
    <t>Hu, Querui（学）,王一平（70205631）,严康（70206519）,Chen, Lang（外）,Yuan, Guoliang（外）,陈晶（W00118）,杨颖（70204850）</t>
  </si>
  <si>
    <t>CERAMICS INTERNATIONAL</t>
    <phoneticPr fontId="3" type="noConversion"/>
  </si>
  <si>
    <t>卷: 45 期: 14 页: 17962-17968</t>
  </si>
  <si>
    <t>Preparation of PVDF flexible piezoelectric film with high β-phase content by matching solvent dipole moment and crystallization temperature</t>
    <phoneticPr fontId="3" type="noConversion"/>
  </si>
  <si>
    <t>Xiongjie Li（学）,王一平（70205631）,Tingrui He（学）,Querui Hu（学）,杨颖（70204850）</t>
  </si>
  <si>
    <t>JOURNAL OF MATERIALS SCIENCE-MATERIALS IN ELECTRONICS</t>
    <phoneticPr fontId="3" type="noConversion"/>
  </si>
  <si>
    <t>vol.30/22/20174-20180</t>
  </si>
  <si>
    <t>下游压力扰动下的激波串迟滞现象研究</t>
  </si>
  <si>
    <t>徐培（学）,王英玉（70205016）,王成鹏（70205015）</t>
  </si>
  <si>
    <t>王英玉</t>
  </si>
  <si>
    <t>2019年03期:26-28,3</t>
  </si>
  <si>
    <t>考虑风场、雷雨区的下一代客机轨迹多目标优化</t>
  </si>
  <si>
    <t>王宇（70205912）,杨振博（学）,余雄庆（70200049）,柴啸（学）</t>
  </si>
  <si>
    <t>王宇</t>
  </si>
  <si>
    <t>航空计算技术</t>
    <phoneticPr fontId="3" type="noConversion"/>
  </si>
  <si>
    <t>Controlling a neuron by stimulating a coupled neuron</t>
  </si>
  <si>
    <t>Liang, Song（学）,王在华（70204843）</t>
  </si>
  <si>
    <t>王在华</t>
  </si>
  <si>
    <t>Appl. Math. Mech. Engl. Ed.</t>
    <phoneticPr fontId="3" type="noConversion"/>
  </si>
  <si>
    <t>v 40,n 1,p13-24</t>
  </si>
  <si>
    <t>Observer-based position control of uncertain mechanical systems with measurement uncertainty</t>
    <phoneticPr fontId="3" type="noConversion"/>
  </si>
  <si>
    <t>INTERNATIONAL JOURNAL OF ROBUST AND NONLINEAR CONTROL</t>
    <phoneticPr fontId="3" type="noConversion"/>
  </si>
  <si>
    <t>v 29,n 11,p3606-3626</t>
  </si>
  <si>
    <t>V-型皱褶芯材一体化热防护结构等效热传导系数预测</t>
  </si>
  <si>
    <t>周晨（学）,王志瑾（70200060）,候天骄（学）</t>
  </si>
  <si>
    <t>王志瑾</t>
  </si>
  <si>
    <t>导弹与航天运载技术</t>
    <phoneticPr fontId="3" type="noConversion"/>
  </si>
  <si>
    <t>中文核心期刊:21-28,8</t>
  </si>
  <si>
    <t>基于Modelica的卫星动力学与控制系统仿真方法研究</t>
  </si>
  <si>
    <t>姚骏（学）,王志瑾（70200060）,陈阳（学）</t>
  </si>
  <si>
    <t>电子机械工程</t>
    <phoneticPr fontId="3" type="noConversion"/>
  </si>
  <si>
    <t>平板阵列隔热瓦几何参数的分析与优化</t>
  </si>
  <si>
    <t>汪艳秋（学）,王志瑾（70200060）,叶红（学）</t>
  </si>
  <si>
    <t>航天器环境工程</t>
    <phoneticPr fontId="3" type="noConversion"/>
  </si>
  <si>
    <t>2019年03期:223-228,6</t>
  </si>
  <si>
    <t>基于主控骨架体系的卫星三维协同设计技术研究</t>
  </si>
  <si>
    <t>姚骏（学）,王志瑾（70200060）,袁金如（学）</t>
  </si>
  <si>
    <t>航天制造技术</t>
    <phoneticPr fontId="3" type="noConversion"/>
  </si>
  <si>
    <t>2019年03期:21-25+31,6</t>
  </si>
  <si>
    <t>A location algorithm based on Stiefel manifold particle filtering</t>
    <phoneticPr fontId="3" type="noConversion"/>
  </si>
  <si>
    <t>Jun, Yao（学）,王志瑾（70200060）</t>
  </si>
  <si>
    <t>Cluster Comput.</t>
    <phoneticPr fontId="3" type="noConversion"/>
  </si>
  <si>
    <t>v 22,p4877-4882</t>
  </si>
  <si>
    <t>旋转电动帆推进性能指标分析</t>
  </si>
  <si>
    <t>张恒（学）,文浩（70205673）,罗操群（学）</t>
  </si>
  <si>
    <t>文浩</t>
  </si>
  <si>
    <t>动力学与控制学报</t>
    <phoneticPr fontId="3" type="noConversion"/>
  </si>
  <si>
    <t>2019年03期:281-287,7</t>
  </si>
  <si>
    <t>Uncertain parameters analysis of powered-descent guidance based on Chebyshev interval method</t>
    <phoneticPr fontId="3" type="noConversion"/>
  </si>
  <si>
    <t>成龙（学）,文浩（70205673）,金栋平（70203668）</t>
  </si>
  <si>
    <t>v 162,p581-588</t>
  </si>
  <si>
    <t>Deployment of flexible space tether system with satellite attitude stabilization</t>
  </si>
  <si>
    <t>罗操群（学）,文浩（70205673）,金栋平（70203668）</t>
  </si>
  <si>
    <t>Acta Astronautica</t>
    <phoneticPr fontId="3" type="noConversion"/>
  </si>
  <si>
    <t>160/240-250</t>
  </si>
  <si>
    <t>Distributed attitude tracking for multiple flexible spacecraft described by partial differential equations</t>
  </si>
  <si>
    <t>陈提（学）,文浩（70205673）,韦正涛（学）</t>
  </si>
  <si>
    <t>159/637-645</t>
  </si>
  <si>
    <t>Trajectory planning of dual-arm space robots for target capturing and base manoeuvring</t>
  </si>
  <si>
    <t>杨书吉（学）,文浩（70205673）,金栋平（70203668）</t>
  </si>
  <si>
    <t>164/142-151</t>
  </si>
  <si>
    <t>De-spinning of tethered space target via partially invariable deployment with tension control</t>
  </si>
  <si>
    <t>文浩（70205673）,金栋平（70203668）</t>
  </si>
  <si>
    <t>Nonlinear Dynamics</t>
    <phoneticPr fontId="3" type="noConversion"/>
  </si>
  <si>
    <t>96/1/637-645</t>
  </si>
  <si>
    <t>A Novel Nonlinear Tuning Method for Sandwich type Ultrasonic Motors Under High Voltage</t>
  </si>
  <si>
    <t>李晓牛（学）,姚志远（70204811）,吴大伟（70206442）</t>
  </si>
  <si>
    <t>吴大伟</t>
  </si>
  <si>
    <t>IEEE International Ultrasonics Symposium</t>
    <phoneticPr fontId="3" type="noConversion"/>
  </si>
  <si>
    <t>1682-1684</t>
  </si>
  <si>
    <t>IEEE International Ultrasonics Symposium</t>
  </si>
  <si>
    <t>Scotland, UK</t>
  </si>
  <si>
    <t>Design and Fabrication of Flexible and Transparent Piezoelectric Micromachined Ultrasonic Transducer Based on Mica Substrates</t>
  </si>
  <si>
    <t>刘威（学）,李晓牛（学）,吴大伟（70206442）,于挺（外）</t>
  </si>
  <si>
    <t>785-787</t>
  </si>
  <si>
    <t>High Frequency Ultrasound Imaging by Scanning a Single-element Transducer</t>
  </si>
  <si>
    <t>何丽媛（学）,刘伟强（学）,吴大伟（70206442）</t>
  </si>
  <si>
    <t>2376-2379</t>
  </si>
  <si>
    <t>Scotland，UK</t>
  </si>
  <si>
    <t>Obstacle Detector with Metamaterial Luneburg Lens</t>
  </si>
  <si>
    <t>于润（学）,刘威（学）,吴大伟（70206442）,于挺（外）</t>
  </si>
  <si>
    <t>2504-2506</t>
  </si>
  <si>
    <t>Kobe，Japan</t>
  </si>
  <si>
    <t>A Novel Miniature Ultrasonic Motor with A Screw-Coupled Stator and Rotor for Zoom Endoscopes</t>
  </si>
  <si>
    <t>刘伟强（70206264）,Li, Xiao-Niu（学）,Yang, Yi-Jiang（学）,Gong, Ming（学）,吴大伟（70206442）</t>
  </si>
  <si>
    <t>Dynamic Characteristic of the Stator of the Ultrasonic Motor Using the Non-Uniform Thickness Piezoelectric Ceramic</t>
  </si>
  <si>
    <t>Yang, Yi-Jiang（学）,Li, Xiao-Niu（学）,刘伟强（70206264）,Gong, Ming（学）,吴大伟（70206442）</t>
  </si>
  <si>
    <t>微立体光刻压电陶瓷的形变预测与补偿研究</t>
  </si>
  <si>
    <t>张园豪（学）,陈韦岑（学）,吴大伟（70206442）</t>
  </si>
  <si>
    <t>电子元件与材料</t>
    <phoneticPr fontId="3" type="noConversion"/>
  </si>
  <si>
    <t>Micro-stereolithography of KNN-based lead-free piezoceramics</t>
  </si>
  <si>
    <t>Chen, Weicen（学）,Wang, Fangfang（学）,严康（70206519）,Zhang, Yuanhao（学）,吴大伟（70206442）</t>
  </si>
  <si>
    <t>v 45,n 4,p4880-4885</t>
  </si>
  <si>
    <t>Effect of a Tail with Non-Uniform Flexibility on Flapping Foil Dynamics</t>
  </si>
  <si>
    <t>Lin, Xingjian（学）,吴杰（70205938）</t>
  </si>
  <si>
    <t>吴杰</t>
  </si>
  <si>
    <t>卷: 11 期: 5 页: 1159-1176</t>
  </si>
  <si>
    <t>A mesh-free radial basis function-based semi-Lagrangian lattice Boltzmann method for incompressible flows</t>
  </si>
  <si>
    <t>Lin, Xingjian（学）,吴杰（70205938）,Zhang, Tongwei（学）</t>
  </si>
  <si>
    <t>INTERNATIONAL JOURNAL FOR NUMERICAL METHODS IN FLUIDS</t>
    <phoneticPr fontId="3" type="noConversion"/>
  </si>
  <si>
    <t>卷: 91 期: 4 页: 198-211</t>
  </si>
  <si>
    <t>Phase difference effect on collective locomotion of two tandem autopropelled flapping foils</t>
  </si>
  <si>
    <t>Lin, Xingjian（学）,吴杰（70205938）,Zhang, Tongwei（学）,Yang, Liming（外）</t>
  </si>
  <si>
    <t>PHYSICAL REVIEW FLUIDS</t>
    <phoneticPr fontId="3" type="noConversion"/>
  </si>
  <si>
    <t>卷: 4 期: 5</t>
  </si>
  <si>
    <t>An interface-compressed diffuse interface method and its application for multiphase flows</t>
  </si>
  <si>
    <t>张童伟（学）,吴杰（70205938）,林星箭（学）</t>
  </si>
  <si>
    <t>Physics of Fluids</t>
    <phoneticPr fontId="3" type="noConversion"/>
  </si>
  <si>
    <t>卷: 31 期: 12</t>
  </si>
  <si>
    <t>Performance investigation of a self-propelled foil with combined oscillating motion in stationary fluid</t>
  </si>
  <si>
    <t>OCEAN ENGINEERING</t>
    <phoneticPr fontId="3" type="noConversion"/>
  </si>
  <si>
    <t>卷: 175 页: 33-49</t>
  </si>
  <si>
    <t>基于相移光纤光栅传感器的碳纤维复合材料基体裂纹超声探伤</t>
  </si>
  <si>
    <t>冀建宇（学）,王容（学）,吴奇（70206458）,熊克（70203686）</t>
  </si>
  <si>
    <t>吴奇</t>
  </si>
  <si>
    <t>复合材料学报</t>
    <phoneticPr fontId="3" type="noConversion"/>
  </si>
  <si>
    <t>Identification of tilt-rotor aircraft flight dynamics model in real time</t>
  </si>
  <si>
    <t>吴伟（70205959）</t>
  </si>
  <si>
    <t>吴伟</t>
  </si>
  <si>
    <t>超低频振动能量收集器中夹片弹簧结构的建模与验证</t>
  </si>
  <si>
    <t>吴义鹏（70206358）,王越（学）,周圣鹏（学）,谢维泰（学）,季宏丽（70206069）,裘进浩（70205053）</t>
  </si>
  <si>
    <t>吴义鹏</t>
  </si>
  <si>
    <t>固体力学学报</t>
    <phoneticPr fontId="3" type="noConversion"/>
  </si>
  <si>
    <t>用于超低频振动能收集的压电弹簧摆结构设计与实现</t>
  </si>
  <si>
    <t>吴义鹏（70206358）,周圣鹏（学）,裘进浩（70205053）,季宏丽（70206069）</t>
  </si>
  <si>
    <t>中文核心期刊:750-756,7</t>
  </si>
  <si>
    <t>Design methodology of a frequency up-converting energy harvester based on dual-cantilever and pendulum structures</t>
  </si>
  <si>
    <t>吴义鹏（70206358）,裘进浩（70205053）,Kojima, Fumio（外）,季宏丽（70206069）,Xie, Weitai（学）,Zhou, Shengpeng（学）</t>
  </si>
  <si>
    <t>v 9,n 4,</t>
  </si>
  <si>
    <t>高阶FR方法中三种激波处理方法对比分析</t>
  </si>
  <si>
    <t>马秀强（学）,夏健（70203715）</t>
  </si>
  <si>
    <t>夏健</t>
  </si>
  <si>
    <t>2019年全国工业流体力学会议论文集</t>
    <phoneticPr fontId="3" type="noConversion"/>
  </si>
  <si>
    <t>2019年全国工业流体力学会议</t>
  </si>
  <si>
    <t>2019-08-10</t>
  </si>
  <si>
    <t xml:space="preserve"> 中国北京</t>
  </si>
  <si>
    <t>含不同桨尖的无轴承旋翼直升机气动机械稳定性</t>
  </si>
  <si>
    <t>张俊豪（70210031）,夏品奇（70200021）</t>
  </si>
  <si>
    <t>夏品奇</t>
  </si>
  <si>
    <t>中文核心期刊:609-618,10</t>
  </si>
  <si>
    <t>Aeromechanical stability of bearingless rotor helicopter with different blade tip shapes</t>
  </si>
  <si>
    <t>v 32,n 4,p609-618</t>
  </si>
  <si>
    <t>Rotation vector and its complement parameterization for singularity-free corotational shell element formulations</t>
    <phoneticPr fontId="3" type="noConversion"/>
  </si>
  <si>
    <t>杨劲松（Z99990097）,夏品奇（70200021）</t>
  </si>
  <si>
    <t>COMPUTATIONAL MECHANICS</t>
    <phoneticPr fontId="3" type="noConversion"/>
  </si>
  <si>
    <t>v 64,n 3,p789-805</t>
  </si>
  <si>
    <t>Vibration characteristic and flutter analysis of elastically restrained stiffened functionally graded plates in thermal environment</t>
  </si>
  <si>
    <t>宿柱（F70206580）,王立峰（70204937）,Sun, Kaipeng（外）,王单（F70206579）</t>
  </si>
  <si>
    <t>宿柱</t>
  </si>
  <si>
    <t>INTERNATIONAL JOURNAL OF MECHANICAL SCIENCES</t>
    <phoneticPr fontId="3" type="noConversion"/>
  </si>
  <si>
    <t>卷: 157 页: 872-884</t>
  </si>
  <si>
    <t>Supersonic flutter analysis of functionally graded fiber orientation plates with elastic restraints</t>
  </si>
  <si>
    <t>宿柱（F70206580）,王立峰（70204937）,Jin, Guoyong（外）</t>
  </si>
  <si>
    <t>v 57,n 7,p3104-3109</t>
  </si>
  <si>
    <t>悬停地面效应状态共轴旋翼气动干扰特性研究</t>
  </si>
  <si>
    <t>卢丛玲（学）,祁浩天（学）,徐国华（70200034）,史勇杰（70205917）</t>
  </si>
  <si>
    <t>徐国华</t>
  </si>
  <si>
    <t>2019年（第四届）中国航空科学技术大会论文集</t>
    <phoneticPr fontId="3" type="noConversion"/>
  </si>
  <si>
    <t>2019年（第四届）中国航空科学技术大会</t>
  </si>
  <si>
    <t>2019-08-15</t>
  </si>
  <si>
    <t xml:space="preserve"> 中国辽宁沈阳</t>
  </si>
  <si>
    <t>舰船流动控制对直升机着舰流场的影响研究</t>
  </si>
  <si>
    <t>陈华健（学）,徐国华（70200034）,史勇杰（70205917）,李满舟（学）</t>
  </si>
  <si>
    <t>飞行力学</t>
    <phoneticPr fontId="3" type="noConversion"/>
  </si>
  <si>
    <t>中文核心期刊:24-29,6</t>
  </si>
  <si>
    <t>共轴双旋翼非定常流场干扰特性</t>
  </si>
  <si>
    <t>卢丛玲（学）,祁浩天（学）,徐国华（70200034）</t>
  </si>
  <si>
    <t>中文核心期刊:1459-1470,12</t>
  </si>
  <si>
    <t>共轴刚性旋翼悬停状态地面效应气动特性研究</t>
  </si>
  <si>
    <t>升力偏置对共轴刚性旋翼前飞气动特性的影响</t>
  </si>
  <si>
    <t>New Progress in Helicopter Rotor Wake Research</t>
  </si>
  <si>
    <t>徐国华（70200034）,史勇杰（70205917）,招启军（70204938）</t>
  </si>
  <si>
    <t>v 36,n 1,p36-56</t>
  </si>
  <si>
    <t>Numerical investigation of rotor loads of a shipborne coaxial-rotor helicopter during a vertical landing based on moving overset mesh method</t>
  </si>
  <si>
    <t>Su, Dacheng（学）,徐国华（70200034）,Huang, Shuilin（外）,史勇杰（70205917）</t>
  </si>
  <si>
    <t>ENGINEERING APPLICATIONS OF COMPUTATIONAL FLUID MECHANICS</t>
    <phoneticPr fontId="3" type="noConversion"/>
  </si>
  <si>
    <t>卷: 13 期: 1 页: 309-326</t>
  </si>
  <si>
    <t>A study of coaxial rotor aerodynamic interaction mechanism in hover with high-efficient trim model</t>
  </si>
  <si>
    <t>Qi, Haotian（学）,徐国华（70200034）,Lu, Congling（学）,史勇杰（70205917）</t>
  </si>
  <si>
    <t>v 84,p1116-1130</t>
  </si>
  <si>
    <t>Computational Investigation on Unsteady Loads of High-Speed Rigid Coaxial Rotor with High-Efficient Trim Model</t>
  </si>
  <si>
    <t>INTERNATIONAL JOURNAL OF AERONAUTICAL AND SPACE SCIENCES</t>
    <phoneticPr fontId="3" type="noConversion"/>
  </si>
  <si>
    <t>v 20,n 1,p16-30</t>
  </si>
  <si>
    <t>Development and validation of a hybrid method for predicting helicopter rotor impulsive noise</t>
    <phoneticPr fontId="3" type="noConversion"/>
  </si>
  <si>
    <t>Wang, Liangquan（学）,徐国华（70200034）,史勇杰（70205917）</t>
  </si>
  <si>
    <t>卷: 233 期: 4 页: 1323-1339</t>
  </si>
  <si>
    <t>On the solutions to the Saint–Venant problem of heterogeneous beam-like structures with periodic microstructures</t>
  </si>
  <si>
    <t>徐亮（70206820）</t>
  </si>
  <si>
    <t>徐亮</t>
  </si>
  <si>
    <t>International Journal of Mechanical Sciences</t>
    <phoneticPr fontId="3" type="noConversion"/>
  </si>
  <si>
    <t>163/105123</t>
  </si>
  <si>
    <t>基于QR码的视觉导航AGV系统</t>
  </si>
  <si>
    <t>徐庆（学）,徐志伟（70203858）,杜晓峰（学）</t>
  </si>
  <si>
    <t>徐志伟</t>
  </si>
  <si>
    <t>传感器与微系统</t>
    <phoneticPr fontId="3" type="noConversion"/>
  </si>
  <si>
    <t>形状记忆合金驱动器力-电-热耦合特性研究</t>
  </si>
  <si>
    <t>刘俊（学）,徐志伟（70203858）</t>
  </si>
  <si>
    <t>直升机机身气动特性的尺度自适应模拟</t>
  </si>
  <si>
    <t>许常悦（70205707）,王哲（学）,孙智（70210037）,孙建红（70200742）,朱元春（学）</t>
  </si>
  <si>
    <t>许常悦</t>
  </si>
  <si>
    <t>基于ALE方法的重装空投降落伞充气过程研究</t>
  </si>
  <si>
    <t>冯传奇（学）,刘浩（70204907）,孙建红（70200742）,许常悦（70205707）</t>
  </si>
  <si>
    <t>基于动网格技术的超声速火箭撬激波振荡特性分析</t>
  </si>
  <si>
    <t>王彬（70206165）,吕润民（学）,郑静（学）,余元元（学）,许常悦（70205707）</t>
  </si>
  <si>
    <t>偏斜来流对螺旋柱流动控制的影响</t>
  </si>
  <si>
    <t>许常悦（70205707）,吕润民（学）,王彬（学）</t>
  </si>
  <si>
    <t>Effect of von Karman length scale in scale adaptive simulation approach on the prediction of supersonic turbulent flow</t>
  </si>
  <si>
    <t>许常悦（70205707）</t>
  </si>
  <si>
    <t>86：630–639</t>
  </si>
  <si>
    <t>Numerical investigations of the compressible turbulent flow past wavy-axis cylinder</t>
    <phoneticPr fontId="3" type="noConversion"/>
  </si>
  <si>
    <t>Chang-Yue Xu, Yan-Tai Zhang, Bin Hou and Jian-Hong Sun</t>
    <phoneticPr fontId="3" type="noConversion"/>
  </si>
  <si>
    <t>许常悦</t>
    <phoneticPr fontId="3" type="noConversion"/>
  </si>
  <si>
    <t>Fluid Dynamics Research</t>
    <phoneticPr fontId="3" type="noConversion"/>
  </si>
  <si>
    <t>51: 055502</t>
    <phoneticPr fontId="3" type="noConversion"/>
  </si>
  <si>
    <t>Damage Prediction of Integrated Composite T-Joint with Fixed Support Subjected to Low-Velocity Impact: An Experimental and Numerical Study</t>
    <phoneticPr fontId="3" type="noConversion"/>
  </si>
  <si>
    <t>Zhu, Rujian（学）,许希武（70203292）,毛春见（70206250）</t>
  </si>
  <si>
    <t>许希武</t>
  </si>
  <si>
    <t>v 20,n 1,p90-99</t>
  </si>
  <si>
    <t>Experimental Investigation on the Effect of Fixed L-ribs to the Damage Behavior of Integrated Composite T-joint Subject to Low Velocity Impact</t>
    <phoneticPr fontId="3" type="noConversion"/>
  </si>
  <si>
    <t>卷: 20 期: 2 页: 362-367</t>
  </si>
  <si>
    <t>Wing Support Stiffness Simulation and Reliability Evaluation in the Engine-Pylon Static Test</t>
  </si>
  <si>
    <t>薛彩军（70204521）,梅荣（学）,常庆春（学）</t>
  </si>
  <si>
    <t>薛彩军</t>
  </si>
  <si>
    <t>JOURNAL OF AIRCRAFT</t>
    <phoneticPr fontId="3" type="noConversion"/>
  </si>
  <si>
    <t>56(4)</t>
  </si>
  <si>
    <t>基于粒子滤波的疲劳裂纹扩展和剩余寿命预测实验研究</t>
  </si>
  <si>
    <t>严刚（70205828）,汤剑飞（70204367）</t>
  </si>
  <si>
    <t>严刚</t>
  </si>
  <si>
    <t>实验力学</t>
    <phoneticPr fontId="3" type="noConversion"/>
  </si>
  <si>
    <t>H</t>
    <phoneticPr fontId="3" type="noConversion"/>
  </si>
  <si>
    <t>中文核心期刊:775-782,8</t>
  </si>
  <si>
    <t>基于超声导波的复合材料结构疲劳损伤监测实验研究</t>
  </si>
  <si>
    <t>路祥（学）,严刚（70205828）,汤剑飞（70204367）</t>
  </si>
  <si>
    <t>中国测试</t>
    <phoneticPr fontId="3" type="noConversion"/>
  </si>
  <si>
    <t>中文核心期刊:38-44,7</t>
  </si>
  <si>
    <t>A non-negative Bayesian learning method for impact force reconstruction</t>
  </si>
  <si>
    <t>严刚（70205828）,Sun, Hao（外）</t>
  </si>
  <si>
    <t>v 457,p354-367</t>
  </si>
  <si>
    <t>Ferroelectric aging effects and large recoverable electrostrain in ceria-doped BaTiO3 ceramics</t>
    <phoneticPr fontId="3" type="noConversion"/>
  </si>
  <si>
    <t>严康（70206519）,Wang, Fangfang（学）,吴大伟（70206442）,Ren, Xiaobing（外）,朱孔军（70205292）</t>
  </si>
  <si>
    <t>严康</t>
  </si>
  <si>
    <t>JOURNAL OF THE AMERICAN CERAMIC SOCIETY</t>
    <phoneticPr fontId="3" type="noConversion"/>
  </si>
  <si>
    <t>v 102,n 5,p2611-2618</t>
  </si>
  <si>
    <t>Effects of A-site ionic size on the phase transition behavior of lead-free niobate ceramics</t>
  </si>
  <si>
    <t>严康（70206519）,Wang, Fangfang（外）,Chen, Xinglong（学）,吴大伟（70206442）,朱孔军（70205292）</t>
  </si>
  <si>
    <t>1</t>
    <phoneticPr fontId="3" type="noConversion"/>
  </si>
  <si>
    <t>v 45,n 16,p20323-20330</t>
  </si>
  <si>
    <t>2D Mesh smoothing based on Markov chain method</t>
  </si>
  <si>
    <t>杨帆（70206808）</t>
  </si>
  <si>
    <t>杨帆</t>
  </si>
  <si>
    <t>Engineering with Computers</t>
    <phoneticPr fontId="3" type="noConversion"/>
  </si>
  <si>
    <t>4</t>
    <phoneticPr fontId="3" type="noConversion"/>
  </si>
  <si>
    <t>36</t>
  </si>
  <si>
    <t>Maximum Likelihood Estimation for Three-Parameter Weibull Distribution Using Evolutionary Strategy</t>
  </si>
  <si>
    <t>杨帆（70206808）,Ren, Hu（外）,胡知力（F70206483）</t>
  </si>
  <si>
    <t>Evidence-Based Multidisciplinary Design Optimization with the Active Global Kriging Model</t>
    <phoneticPr fontId="3" type="noConversion"/>
  </si>
  <si>
    <t>Complexity</t>
    <phoneticPr fontId="3" type="noConversion"/>
  </si>
  <si>
    <t>3</t>
    <phoneticPr fontId="3" type="noConversion"/>
  </si>
  <si>
    <t>Output performance simulation and contact analysis of traveling wave rotary ultrasonic motor based on ADINA</t>
  </si>
  <si>
    <t>Ren, Weihao（学）,杨淋（70205823）,Ma, Chengcheng（学）,Li, Xiaoniu（学）,Zhang, Jiaojiao（学）</t>
  </si>
  <si>
    <t>杨淋</t>
  </si>
  <si>
    <t>COMPUTERS &amp; STRUCTURES</t>
    <phoneticPr fontId="3" type="noConversion"/>
  </si>
  <si>
    <t>卷: 216 页: 15-25</t>
  </si>
  <si>
    <t>Remaining useful life prediction of ultrasonic motor based on Elman neural network with improved particle swarm optimization</t>
  </si>
  <si>
    <t>杨淋（70205823）,王凤如（70200349）,Zhang, Jiaojiao（外）,Ren, Weihao（学）</t>
  </si>
  <si>
    <t>卷: 143 页: 27-38</t>
  </si>
  <si>
    <t>Improving efficiency of traveling wave rotary ultrasonic motor by optimizing stator</t>
  </si>
  <si>
    <t>Zhang, Jiaojiao（学）,杨淋（70205823）,Ma, Chengcheng（学）,Ren, Weihao（学）,赵淳生（70200077）,王凤如（70200349）</t>
  </si>
  <si>
    <t>v 90,n 5,</t>
  </si>
  <si>
    <t>等面积不同形状截面梁弯曲性能实验研究</t>
  </si>
  <si>
    <t>杨婷（70205482）,邓宗白（70201289）,张剑（70205461）</t>
  </si>
  <si>
    <t>杨婷</t>
  </si>
  <si>
    <t>新技术新工艺</t>
    <phoneticPr fontId="3" type="noConversion"/>
  </si>
  <si>
    <t>2019年10期:72-75,4</t>
  </si>
  <si>
    <t>复合材料残余应力和固化变形数值模拟及本构模型评价</t>
  </si>
  <si>
    <t>乔巍（学）,姚卫星（70200066）,马铭泽（学）</t>
  </si>
  <si>
    <t>姚卫星</t>
  </si>
  <si>
    <t>中文核心期刊:4193-4198,6</t>
  </si>
  <si>
    <t>蜂窝夹芯板疲劳研究进展</t>
  </si>
  <si>
    <t>马铭泽（学）,姚卫星（70200066）,陈炎（学）</t>
  </si>
  <si>
    <t>机翼结构布局优化的并行子空间方法</t>
  </si>
  <si>
    <t>王毅（70206088）,姚卫星（70200066）,刘梦（学）</t>
  </si>
  <si>
    <t>2019年05期:593-600+627,9</t>
  </si>
  <si>
    <t>铝锂合金材料发展及综合性能评述</t>
  </si>
  <si>
    <t>李飘（学）,姚卫星（70200066）</t>
  </si>
  <si>
    <t>铸件中显微孔洞特征及其对疲劳寿命影响的研究进展</t>
  </si>
  <si>
    <t>姜文（学）,姚卫星（70200066）,王英玉（70205016）</t>
  </si>
  <si>
    <t>2019年04期:445-455+486,12</t>
  </si>
  <si>
    <t>复合材料剩余刚度概率模型研究</t>
  </si>
  <si>
    <t>陈基伟（学）,姚卫星（70200066）,宗俊达（学）,陈普会（70204827）</t>
  </si>
  <si>
    <t>中文核心期刊:534-539,6</t>
  </si>
  <si>
    <t>基于分区迭代推进方法的锥体热环境研究</t>
  </si>
  <si>
    <t>黄杰（学）,姚卫星（70200066）</t>
  </si>
  <si>
    <t>热防护系统单自由度动态特性理论模型</t>
  </si>
  <si>
    <t>黄杰（学）,姚卫星（70200066）,单先阳（学）</t>
  </si>
  <si>
    <t>A notch critical plane approach of multiaxial fatigue life prediction for metallic notched specimens</t>
  </si>
  <si>
    <t>Luo, Peng（学）,姚卫星（70200066）,Li, Piao（学）</t>
  </si>
  <si>
    <t>FATIGUE &amp; FRACTURE OF ENGINEERING MATERIALS &amp; STRUCTURES</t>
    <phoneticPr fontId="3" type="noConversion"/>
  </si>
  <si>
    <t>卷: 42 期: 4 页: 854-870</t>
  </si>
  <si>
    <t>Numerical investigation on drag and heat reduction mechanism of combined spike and rear opposing jet configuration</t>
  </si>
  <si>
    <t>黄杰（70206916）,姚卫星（70200066）,Shan, Xian-Yang（外）</t>
  </si>
  <si>
    <t>卷: 155 页: 179-190</t>
  </si>
  <si>
    <t>Coupled fluid–structural thermal numerical methods for thermal protection system</t>
  </si>
  <si>
    <t>黄杰（70206916）,姚卫星（70200066）,Shan, Xian-Yang（外）,Chang, Cheng（学）</t>
  </si>
  <si>
    <t>v 57,n 8,p3630-3638</t>
  </si>
  <si>
    <t>Failure analysis on the axial-connected bolts of the thin-walled cylinder under random vibration loading</t>
  </si>
  <si>
    <t>Gao, Daiyang（学）,姚卫星（70200066）,Wu, Tao（学）</t>
  </si>
  <si>
    <t>ENGINEERING FAILURE ANALYSIS</t>
    <phoneticPr fontId="3" type="noConversion"/>
  </si>
  <si>
    <t>卷: 105 页: 756-765</t>
  </si>
  <si>
    <t>Prediction methods of fatigue critical point for notched components under multiaxial fatigue loading</t>
    <phoneticPr fontId="3" type="noConversion"/>
  </si>
  <si>
    <t>Luo, Peng（学）,姚卫星（70200066）,Susmel, Luca（外）,Li, Piao（学）</t>
  </si>
  <si>
    <t>v 42,n 12,p2782-2793</t>
  </si>
  <si>
    <t>A damage model based on the critical plane to estimate fatigue life under multi-axial random loading</t>
    <phoneticPr fontId="3" type="noConversion"/>
  </si>
  <si>
    <t>Gao, Dai-yang（学）,姚卫星（70200066）,Wu, Tao（学）</t>
  </si>
  <si>
    <t>INTERNATIONAL JOURNAL OF FATIGUE</t>
    <phoneticPr fontId="3" type="noConversion"/>
  </si>
  <si>
    <t>v 129,</t>
  </si>
  <si>
    <t>Coupled fluid-thermal analysis of combinational nonablative thermal protection system concept</t>
    <phoneticPr fontId="3" type="noConversion"/>
  </si>
  <si>
    <t>J Spacecr Rockets</t>
    <phoneticPr fontId="3" type="noConversion"/>
  </si>
  <si>
    <t>v 56,n 4,p1137-1151</t>
  </si>
  <si>
    <t>Experimental investigations on failure of silicon adhesive in thermal protection system</t>
  </si>
  <si>
    <t>v 56,n 2,p615-618</t>
  </si>
  <si>
    <t>A survey on fatigue life analysis approaches for metallic notched components under multi-axial loading</t>
  </si>
  <si>
    <t>Luo, Peng（学）,姚卫星（70200066）,王英玉（70205016）,Li, Piao（学）</t>
  </si>
  <si>
    <t>卷: 233 期: 10 页: 3870-3890</t>
  </si>
  <si>
    <t>A review of the transmission tower-line system performance under typhoon in wind tunnel test</t>
  </si>
  <si>
    <t>Li, Xianying（学）,姚裕（70204004）,吴洪涛（70203515）,Zhao, Biao（学）,Chen, Bin（外）,Yi, Tao（外）</t>
  </si>
  <si>
    <t>姚裕</t>
  </si>
  <si>
    <t>WIND AND STRUCTURES</t>
    <phoneticPr fontId="3" type="noConversion"/>
  </si>
  <si>
    <t>卷: 29 期: 2 页: 87-98</t>
  </si>
  <si>
    <t>基于弯曲模态的板形直线超声电机结构设计</t>
  </si>
  <si>
    <t>张百亮（学）,姚志远（70204811）,简月（学）,李晓牛（70207159）</t>
  </si>
  <si>
    <t>姚志远</t>
  </si>
  <si>
    <t>Structural design of a novel plate-shaped linear ultrasonic motor based on bending mode</t>
  </si>
  <si>
    <t>Zhang, Bailiang（学）,姚志远（70204811）,Jian, Yue（学）,李晓牛（70210049）</t>
  </si>
  <si>
    <t>v 38,n 1,p110-117</t>
  </si>
  <si>
    <t>Modeling and analysis of a linear ultrasonic motor: consider the slider movement characteristic</t>
  </si>
  <si>
    <t>Dai, Shichao（学）,姚志远（70204811）,Zhou, Lifeng（学）,He, Ying（学）</t>
  </si>
  <si>
    <t>Hybrid simulation for dynamic responses and performance estimation of linear ultrasonic motors</t>
  </si>
  <si>
    <t>He, Ying（学）,姚志远（70204811）,Dai, Shichao（学）,Zhang, Bailiang（学）</t>
  </si>
  <si>
    <t>v 153-154,p219-229</t>
  </si>
  <si>
    <t>Modeling and verification of thermal-mechanical-electric coupling dynamics of a V-shape linear ultrasonic motor</t>
  </si>
  <si>
    <t>Zhou, Lifeng（学）,姚志远（70204811）,李晓牛（70210049）,Dai, Shichao（学）</t>
  </si>
  <si>
    <t>Sens Actuators A Phys</t>
    <phoneticPr fontId="3" type="noConversion"/>
  </si>
  <si>
    <t>v 298,</t>
  </si>
  <si>
    <t>Investigation of gear walk suppression while maintaining braking performance in a main landing gear</t>
  </si>
  <si>
    <t>尹乔之（70206807）,Jiang, Jason Zheng（外）,Neild, Simon A.（外）,聂宏（70200053）</t>
  </si>
  <si>
    <t>尹乔之</t>
  </si>
  <si>
    <t>v 91,p122-135</t>
  </si>
  <si>
    <t>Stability and ground experiments of a spinning triangular tethered satellite formation on a low earth orbit</t>
  </si>
  <si>
    <t>余本嵩（70206051）,Huang, Z.（学）,Geng, L.L.（学）,金栋平（70203668）</t>
  </si>
  <si>
    <t>余本嵩</t>
  </si>
  <si>
    <t>v 92,p595-604</t>
  </si>
  <si>
    <t>Z</t>
    <phoneticPr fontId="3" type="noConversion"/>
  </si>
  <si>
    <t>气动热作用下的充气式减速器性能研究</t>
  </si>
  <si>
    <t>王帅（学）,余莉（70203471）,张章（学）,曹旭（学）</t>
  </si>
  <si>
    <t>余莉</t>
  </si>
  <si>
    <t>航天返回与遥感</t>
    <phoneticPr fontId="3" type="noConversion"/>
  </si>
  <si>
    <t>再入返回器极端热载荷预测方法</t>
  </si>
  <si>
    <t>张思宇（学）,余莉（70203471）,曹旭（学）,张章（学）</t>
  </si>
  <si>
    <t>Modeling inflatable fabric with undevelopable surfaces by motion folding method</t>
  </si>
  <si>
    <t>Zhao, Xiao-Shun（学）,Jia, He（外）,Sun, Zhihong（学）,余莉（70203471）</t>
  </si>
  <si>
    <t>J. Eng. Fibers Fabr.</t>
    <phoneticPr fontId="3" type="noConversion"/>
  </si>
  <si>
    <t>v 14,</t>
  </si>
  <si>
    <t>Segmentation mapping and folding method of surfaces of revolution and its applications</t>
    <phoneticPr fontId="3" type="noConversion"/>
  </si>
  <si>
    <t>Zhao, Xiao-Shun（学）,余莉（70203471）,Yang, Xue（学）,Zhang, Si-Yu（学）</t>
  </si>
  <si>
    <t>ENGINEERING COMPUTATIONS (Swansea Wales)</t>
    <phoneticPr fontId="3" type="noConversion"/>
  </si>
  <si>
    <t>v 36,n 4,p1305-1322</t>
  </si>
  <si>
    <t>基于Kriging模型梯度解析解的改进一次二阶矩方法</t>
  </si>
  <si>
    <t>李宝玉（学）,张磊刚（学）,裘群海（学）,余雄庆（70200049）</t>
  </si>
  <si>
    <t>余雄庆</t>
  </si>
  <si>
    <t>An advanced first order and second moment method based on gradient analytical solution of Kriging surrogate model</t>
  </si>
  <si>
    <t>Li, Baoyu（学）,Zhang, Leigang（外）,Qiu, Qunhai（外）,余雄庆（70200049）</t>
  </si>
  <si>
    <t>Hangkong Xuebao</t>
    <phoneticPr fontId="3" type="noConversion"/>
  </si>
  <si>
    <t>v 40,n 5,</t>
  </si>
  <si>
    <t>Layout Optimization for Blended Wing Body Aircraft Structure</t>
  </si>
  <si>
    <t>Zhu, Wensheng（学）,余雄庆（70200049）,Wang, Yu（学）</t>
  </si>
  <si>
    <t>卷: 20 期: 4 页: 879-890</t>
  </si>
  <si>
    <t>Structural mass prediction in conceptual design of blended-wing-body aircraft</t>
    <phoneticPr fontId="3" type="noConversion"/>
  </si>
  <si>
    <t>ZHU, Wensheng（学）,FAN, Zhouwei（学）,余雄庆（70200049）</t>
  </si>
  <si>
    <t>v 32,n 11,p2455-2465</t>
  </si>
  <si>
    <t>2019-11-01</t>
  </si>
  <si>
    <t>基于代理模型的带后缘小翼翼型气动力计算</t>
  </si>
  <si>
    <t>乔哲（学）,虞志浩（70206268）</t>
  </si>
  <si>
    <t>虞志浩</t>
  </si>
  <si>
    <t>A Mems Pressure Sensor Based on Double- Ended Tuning Fork Resonator with on-Chip Thermal Compensation</t>
  </si>
  <si>
    <t>Han, Dongxiang（学）,袁慎芳（70203442）</t>
  </si>
  <si>
    <t>袁慎芳</t>
  </si>
  <si>
    <t>Int. Conf. Solid-State Sensors, Actuators Microsystems Eurosensors, TRANSDUCERS EUROSENSORS</t>
    <phoneticPr fontId="3" type="noConversion"/>
  </si>
  <si>
    <t>p2061-2064</t>
  </si>
  <si>
    <t>2019 20th International Conference on Solid-State Sensors, Actuators and Microsystems and Eurosensors XXXIII, TRANSDUCERS 2019 and EUROSENSORS XXXIII</t>
  </si>
  <si>
    <t>2019-06-27</t>
  </si>
  <si>
    <t>Berlin, Germany</t>
  </si>
  <si>
    <t>Performance Comparison of Improved Particle Filters for On-line Fatigue Crack Prognosis</t>
  </si>
  <si>
    <t>Chen, Jian（学）,袁慎芳（70203442）,Wang, Hui（学）</t>
  </si>
  <si>
    <t>v 1,p983-990</t>
  </si>
  <si>
    <t>基于频散补偿与路径-波速映射的损伤成像</t>
  </si>
  <si>
    <t>陶静雅（学）,袁慎芳（70203442）</t>
  </si>
  <si>
    <t>仪器仪表学报</t>
    <phoneticPr fontId="3" type="noConversion"/>
  </si>
  <si>
    <t>中文核心期刊:207-215,9</t>
  </si>
  <si>
    <t>Anisotropy compensated MUSIC algorithm based composite structure damage imaging method</t>
  </si>
  <si>
    <t>Bao, Qiao（学）,袁慎芳（70203442）,Wang, Yanwen（学）,邱雷（70206060）</t>
  </si>
  <si>
    <t>v 214,p293-303</t>
  </si>
  <si>
    <t>On-line prognosis of fatigue cracking via a regularized particle filter and guided wave monitoring</t>
  </si>
  <si>
    <t>Chen, Jian（学）,袁慎芳（70203442）,Jin, Xin（学）</t>
  </si>
  <si>
    <t>v 131,p1-17</t>
  </si>
  <si>
    <t>On crack propagation monitoring by using reflection spectra of AFBG and UFBG sensors</t>
  </si>
  <si>
    <t>Jin, Xin（学）,袁慎芳（70203442）,Chen, Jian（学）</t>
  </si>
  <si>
    <t>v 285,p491-500</t>
  </si>
  <si>
    <t>Guided wave-convolutional neural network based fatigue crack diagnosis of aircraft structures</t>
  </si>
  <si>
    <t>Xu, Liang（学）,袁慎芳（70203442）,Chen, Jian（学）,任元强（70206776）</t>
  </si>
  <si>
    <t>v 19,n 16,</t>
  </si>
  <si>
    <t>On particle filter improvements for on-line crack growth prognosis with guided wave monitoring</t>
  </si>
  <si>
    <t>Chen, Jian（学）,袁慎芳（70203442）,Wang, Hui（学）,杨伟博（70210007）</t>
  </si>
  <si>
    <t>v 28,n 3,</t>
  </si>
  <si>
    <t>Transmitter beamforming and weighted image fusion?based multiple signal classification algorithm for corrosion monitoring</t>
  </si>
  <si>
    <t>Bao, Qiao（学）,袁慎芳（70203442）,Guo, Fangyu（学）,邱雷（70206060）</t>
  </si>
  <si>
    <t>v 18,n 2,p621-634</t>
  </si>
  <si>
    <t>A uniform initialization Gaussian mixture model–based guided wave–hidden Markov model with stable damage evaluation performance</t>
    <phoneticPr fontId="3" type="noConversion"/>
  </si>
  <si>
    <t>袁慎芳（70203442）,Zhang, Jinjin（学）,Chen, Jian（学）,邱雷（70206060）,杨伟博（70210007）</t>
  </si>
  <si>
    <t>STRUCTURAL HEALTH MONITORING-AN INTERNATIONAL JOURNAL</t>
    <phoneticPr fontId="3" type="noConversion"/>
  </si>
  <si>
    <t>v 18,n 3,p853-868</t>
  </si>
  <si>
    <t>Ballistic response of hexagonal boron nitride monolayer under impact of a nano-projectile</t>
    <phoneticPr fontId="3" type="noConversion"/>
  </si>
  <si>
    <t>Tian, Hong（学）,张斌（70205079）,Li, Q.M.（外）</t>
  </si>
  <si>
    <t>张斌</t>
  </si>
  <si>
    <t>v 133,p1-12</t>
  </si>
  <si>
    <t>基于导波检测的带曲率复合材料板损伤识别技术研究</t>
  </si>
  <si>
    <t>李鹤（学）,张超（F70206551）,季宏丽（70206069）,裘进浩（70205053）</t>
  </si>
  <si>
    <t>张超</t>
  </si>
  <si>
    <t>2019年05期:75-80,6</t>
  </si>
  <si>
    <t>Structural damage detections based on a general vibration model identification approach</t>
  </si>
  <si>
    <t>张超（F70206551）,Cheng, Li（外）,裘进浩（70205053）,季宏丽（70206069）,Ji, Jiayan（学）</t>
  </si>
  <si>
    <t>v 123,p316-332</t>
  </si>
  <si>
    <t>Experiment on Boiling Heat Transfer of Refrigerant R134a in Mini-channels</t>
  </si>
  <si>
    <t>Zhan, Hongbo（学）,Shen, Hao（外）,Wen, Tao（学）,张大林（70203445）</t>
  </si>
  <si>
    <t>张大林</t>
  </si>
  <si>
    <t>v 36,n 1,p80-87</t>
  </si>
  <si>
    <t>Flow condensation heat transfer characteristics of R134a in multiport mini-channel by jet impingement cooling</t>
  </si>
  <si>
    <t>Wen, Tao（学）,Zhan, Hongbo（外）,张大林（70203445）</t>
  </si>
  <si>
    <t>APPLIED THERMAL ENGINEERING</t>
    <phoneticPr fontId="3" type="noConversion"/>
  </si>
  <si>
    <t>卷: 147 页: 399-409</t>
  </si>
  <si>
    <t>Flow boiling heat transfer in mini channel with serrated fins: Experimental investigation and development of new correlation</t>
  </si>
  <si>
    <t>卷: 128 页: 1081-1094</t>
  </si>
  <si>
    <t>摆线针轮传动接触非线性疲劳寿命分析</t>
  </si>
  <si>
    <t>张红（学）,张方（70203786）,蒋祺（学）,余啸（学）</t>
  </si>
  <si>
    <t>张方</t>
  </si>
  <si>
    <t>改进的时域动载荷识别SISO修正算法</t>
  </si>
  <si>
    <t>李依肖（学）,张方（70203786）</t>
  </si>
  <si>
    <t>基于离线下压位移补偿的机器人力控制方法</t>
  </si>
  <si>
    <t>刘华春（学）,张方（70203786）,蒋祺（学）,陈卫中（学）</t>
  </si>
  <si>
    <t>2019年08期:39-43,5</t>
  </si>
  <si>
    <t>六轴机器人奇异点及运动学算法研究</t>
  </si>
  <si>
    <t>徐可欣（学）,张方（70203786）,蒋祺（学）,陈卫中（学）</t>
  </si>
  <si>
    <t>2019年09期:49-54,6</t>
  </si>
  <si>
    <t>轮辐式力传感器的设计与分析</t>
  </si>
  <si>
    <t>张弘昌（学）,张方（70203786）,蒋祺（学）,陈卫中（学）</t>
  </si>
  <si>
    <t>2019年10期:93-96,4</t>
  </si>
  <si>
    <t>一种提高机器人末端轨迹精度的方法</t>
  </si>
  <si>
    <t>2019年10期:13-17,5</t>
  </si>
  <si>
    <t>针摆减速器振动噪声特性仿真分析</t>
  </si>
  <si>
    <t>李群超（学）,张方（70203786）,蒋祺（学）,彭学云（学）</t>
  </si>
  <si>
    <t>Reliability optimization design of a planar multi-body system with two clearance joints based on reliability sensitivity analysis</t>
    <phoneticPr fontId="3" type="noConversion"/>
  </si>
  <si>
    <t>Gao, Yong（学）,张方（70203786）,Li, Yuanyuan（外）</t>
  </si>
  <si>
    <t>v 233,n 4,p1369-1382</t>
  </si>
  <si>
    <t>Load localization and reconstruction using a variable separation method</t>
  </si>
  <si>
    <t>Zhang, Jing（学）,张方（70203786）,姜金辉（70205847）</t>
  </si>
  <si>
    <t>SHOCK AND VIBRATION</t>
    <phoneticPr fontId="3" type="noConversion"/>
  </si>
  <si>
    <t>基于实体退化组合单元的钢筋混凝土多梁式T梁非线性分析</t>
  </si>
  <si>
    <t>张剑（70205461）,汪锋（学）,梁清宇（学）,杨婷（70205482）,田嘉伟（学）</t>
  </si>
  <si>
    <t>张剑</t>
  </si>
  <si>
    <t>河海大学学报(自然科学版)</t>
    <phoneticPr fontId="3" type="noConversion"/>
  </si>
  <si>
    <t>中文核心期刊:276-282,7</t>
  </si>
  <si>
    <t>体内外配束预应力混凝土箱梁的力学响应研究</t>
  </si>
  <si>
    <t>张剑（70205461）,叶欣（学）,田嘉伟（学）</t>
  </si>
  <si>
    <t>Accumulative Bayesian detection of displacement constants of a hybrid indeterminate box girder with variable scale gradient theory</t>
  </si>
  <si>
    <t>张剑（70205461）,Jia, Chao（外）,周储伟（70204127）</t>
  </si>
  <si>
    <t>卷: 11 期: 2</t>
  </si>
  <si>
    <t>Regenerative Bayesian detection of foundation constant with variable scale gradient theory</t>
    <phoneticPr fontId="3" type="noConversion"/>
  </si>
  <si>
    <t>张剑（70205461）,孙伟（70205409）,贾超（外）,汪锋（外）</t>
  </si>
  <si>
    <t>JOURNAL OF ZHEJIANG UNIVERSITY-SCIENCE A</t>
    <phoneticPr fontId="3" type="noConversion"/>
  </si>
  <si>
    <t>2019 20(8):634-638</t>
  </si>
  <si>
    <t>高超飞行器舵缝隙气动热环境数值模拟研究</t>
  </si>
  <si>
    <t>殷超（学）,张军（70204818）,梁天（学）,张程（学）,张木（学）</t>
  </si>
  <si>
    <t>张军</t>
  </si>
  <si>
    <t>栅格壁剖面形状的水动力特性影响研究</t>
  </si>
  <si>
    <t>苏太昌（学）,张军（70204818）,蔡晓伟（学）,程少华（学）</t>
  </si>
  <si>
    <t>可重复使用运载器的耐坠毁缓冲装置的设计优化</t>
  </si>
  <si>
    <t>雷波（学）,张明（70205656）,岳帅（学）</t>
  </si>
  <si>
    <t>张明</t>
  </si>
  <si>
    <t>宇航学报</t>
    <phoneticPr fontId="3" type="noConversion"/>
  </si>
  <si>
    <t>中文核心期刊:996-1005,10</t>
  </si>
  <si>
    <t>Design and dynamic analysis of landing gear system in vertical takeoff and vertical landing reusable launch vehicle</t>
  </si>
  <si>
    <t>张明（70205656）,Xu, Dafu（外）,Yue, Shuai（学）,Tao, Haifeng（学）</t>
  </si>
  <si>
    <t>卷: 233 期: 10 页: 3700-3713</t>
  </si>
  <si>
    <t>Simulation on the thermal performance of two-phase thermosyphon loop with large height difference</t>
    <phoneticPr fontId="3" type="noConversion"/>
  </si>
  <si>
    <t>张朋磊（F70206500）,Yang, Xiaorui（学）,Rong, Xingyue（学）,张大林（70203445）</t>
  </si>
  <si>
    <t>张朋磊</t>
  </si>
  <si>
    <t>Appl Therm Eng</t>
    <phoneticPr fontId="3" type="noConversion"/>
  </si>
  <si>
    <t>v 163,</t>
  </si>
  <si>
    <t>Comparative study of two-phase natural circulation and gas-side mechanically driven loop used in air-conditioning systems</t>
  </si>
  <si>
    <t>张朋磊（F70206500）,Li, Xianting（外）,Li, Rongjia（学）,Shi, Wenxing（外）,Wang, Baolong（外）</t>
  </si>
  <si>
    <t>v 153,p848-860</t>
  </si>
  <si>
    <t>Design and performance simulation of a novel hybrid PV/T-air dual source heat pump system based on a three-fluid heat exchanger</t>
  </si>
  <si>
    <t>张朋磊（F70206500）,Rong, Xingyue（学）,Yang, Xiaorui（学）,张大林（70203445）</t>
  </si>
  <si>
    <t>Sol. Energy</t>
    <phoneticPr fontId="3" type="noConversion"/>
  </si>
  <si>
    <t>v 191,p505-517</t>
  </si>
  <si>
    <t>Structural and aeroelastic analyses of a wing with tip rotor</t>
    <phoneticPr fontId="3" type="noConversion"/>
  </si>
  <si>
    <t>张夏阳（70206849）,Zhao, Meijuan（学）,Liang, Haoquan（学）,朱明（XT20216）</t>
  </si>
  <si>
    <t>张夏阳</t>
  </si>
  <si>
    <t>v 86,p44-69</t>
  </si>
  <si>
    <t>喷雾器喷嘴出口喷流流场特性的实验研究</t>
  </si>
  <si>
    <t>章敏（学）,张召明（70200795）,陈尹（学）</t>
  </si>
  <si>
    <t>张召明</t>
  </si>
  <si>
    <t>中文核心期刊:493-502,10</t>
  </si>
  <si>
    <t>反流及径向流动相互作用下刚性旋翼气动特性研究</t>
  </si>
  <si>
    <t>陈恺（学）,张震宇（70203796）,王同光（70200803）</t>
  </si>
  <si>
    <t>张震宇</t>
  </si>
  <si>
    <t>基于非定常方程的刚性旋翼流场分析</t>
  </si>
  <si>
    <t>张震宇（70203796）,钱耀如（学）,王同光（70200803）,陈恺（学）</t>
  </si>
  <si>
    <t>硼烯化学合成进展与展望</t>
  </si>
  <si>
    <t>王琴（70205976）,薛珉敏（学）,张助华（70205919）</t>
  </si>
  <si>
    <t>张助华</t>
  </si>
  <si>
    <t>物理化学学报</t>
    <phoneticPr fontId="3" type="noConversion"/>
  </si>
  <si>
    <t>中文核心期刊:565-571,7</t>
  </si>
  <si>
    <t>Chemical Synthesis of Borophene: Progress and Prospective</t>
  </si>
  <si>
    <t>王琴（70205976）,Xue Minmin（学）,张助华（70205919）</t>
  </si>
  <si>
    <t>ACTA PHYSICO-CHIMICA SINICA</t>
    <phoneticPr fontId="3" type="noConversion"/>
  </si>
  <si>
    <t>卷: 35 期: 6 页: 565-571</t>
  </si>
  <si>
    <t>Near-equilibrium growth from borophene edges on silver</t>
    <phoneticPr fontId="3" type="noConversion"/>
  </si>
  <si>
    <r>
      <rPr>
        <sz val="10"/>
        <rFont val="微软雅黑"/>
        <family val="2"/>
        <charset val="134"/>
      </rPr>
      <t>张助华（</t>
    </r>
    <r>
      <rPr>
        <sz val="10"/>
        <rFont val="Arial"/>
        <family val="2"/>
      </rPr>
      <t>70205919</t>
    </r>
    <r>
      <rPr>
        <sz val="10"/>
        <rFont val="微软雅黑"/>
        <family val="2"/>
        <charset val="134"/>
      </rPr>
      <t>）</t>
    </r>
    <r>
      <rPr>
        <sz val="10"/>
        <rFont val="Arial"/>
        <family val="2"/>
      </rPr>
      <t>, Andrew J. Mannix, Xiaolong Liu, </t>
    </r>
    <r>
      <rPr>
        <sz val="10"/>
        <rFont val="微软雅黑"/>
        <family val="2"/>
        <charset val="134"/>
      </rPr>
      <t>胡知力（</t>
    </r>
    <r>
      <rPr>
        <sz val="10"/>
        <rFont val="Arial"/>
        <family val="2"/>
      </rPr>
      <t>F70206483</t>
    </r>
    <r>
      <rPr>
        <sz val="10"/>
        <rFont val="微软雅黑"/>
        <family val="2"/>
        <charset val="134"/>
      </rPr>
      <t>）</t>
    </r>
    <r>
      <rPr>
        <sz val="10"/>
        <rFont val="Arial"/>
        <family val="2"/>
      </rPr>
      <t>, Nathan P. Guisinger, Mark C. Hersam, and Boris I. Yakobson</t>
    </r>
    <phoneticPr fontId="3" type="noConversion"/>
  </si>
  <si>
    <t>张助华</t>
    <phoneticPr fontId="3" type="noConversion"/>
  </si>
  <si>
    <t>Science Advances</t>
    <phoneticPr fontId="3" type="noConversion"/>
  </si>
  <si>
    <t>V 5, n9, eaax0246</t>
    <phoneticPr fontId="3" type="noConversion"/>
  </si>
  <si>
    <t>Surface multiferroics in silicon enabled by hole-carrier doping</t>
    <phoneticPr fontId="3" type="noConversion"/>
  </si>
  <si>
    <r>
      <t>1</t>
    </r>
    <r>
      <rPr>
        <sz val="10"/>
        <rFont val="微软雅黑"/>
        <family val="2"/>
        <charset val="134"/>
      </rPr>
      <t>院</t>
    </r>
    <phoneticPr fontId="3" type="noConversion"/>
  </si>
  <si>
    <t>轩啸宇（学），郭万林（70203900），张助华（70205919）</t>
    <phoneticPr fontId="3" type="noConversion"/>
  </si>
  <si>
    <t>Science Bulletin</t>
    <phoneticPr fontId="3" type="noConversion"/>
  </si>
  <si>
    <t>V 64, n5, p331-336</t>
    <phoneticPr fontId="3" type="noConversion"/>
  </si>
  <si>
    <t>A Large Family of Synthetic Two-Dimensional Metal Hydrides</t>
    <phoneticPr fontId="3" type="noConversion"/>
  </si>
  <si>
    <t>Zhou, Xiaocheng（学）,Hang, Yang（学）,刘立仁（70210002）,张助华（70205919）,郭万林（70203900）</t>
  </si>
  <si>
    <t>JOURNAL OF THE AMERICAN CHEMICAL SOCIETY</t>
    <phoneticPr fontId="3" type="noConversion"/>
  </si>
  <si>
    <t>v 141,n 19,p7899-7905</t>
  </si>
  <si>
    <t>Extreme pseudomagnetic fields in carbon nanocones by simple loads</t>
  </si>
  <si>
    <t>胡知力（F70206483）,张助华（70205919）,刘立仁（70210002）,郭万林（70203900）</t>
  </si>
  <si>
    <t>JOURNAL OF THE MECHANICS AND PHYSICS OF SOLIDS</t>
    <phoneticPr fontId="3" type="noConversion"/>
  </si>
  <si>
    <t>v 124,p1-9</t>
  </si>
  <si>
    <t>Topological hybrid nodal-loop semimetal in a carbon allotrope constructed by interconnected Riemann surfaces</t>
    <phoneticPr fontId="3" type="noConversion"/>
  </si>
  <si>
    <t>赵志强（学），杭阳（学），张助华（70205919），郭万林（70203900）</t>
    <phoneticPr fontId="3" type="noConversion"/>
  </si>
  <si>
    <t>Physical Review B</t>
    <phoneticPr fontId="3" type="noConversion"/>
  </si>
  <si>
    <t>V 100, n11, p115420</t>
    <phoneticPr fontId="3" type="noConversion"/>
  </si>
  <si>
    <t>Analyses of shape parameters' influence on the aerodynamic characteristics of ducted tail rotor</t>
  </si>
  <si>
    <t>Cao, Chen-Kai（学）,招启军（70204938）,王博（70206266）</t>
  </si>
  <si>
    <t>招启军</t>
  </si>
  <si>
    <t>Experimental simulation on different types of aerodynamic acoustic characteristics of rotor</t>
  </si>
  <si>
    <t>Chao, Tang（学）,招启军（70204938）,王博（70206266）</t>
  </si>
  <si>
    <t>悬停状态剪刀式尾桨气动/噪声特性优化分析</t>
  </si>
  <si>
    <t>陈丝雨（学）,招启军（70204938）,范俊（学）,朱正（学）</t>
  </si>
  <si>
    <t>2019年05期</t>
  </si>
  <si>
    <t>共轴刚性旋翼气动外形优化设计</t>
  </si>
  <si>
    <t>招启军（70204938）,张威（70210023）,原昕（学）,朱正（学）,王博（70206266）</t>
  </si>
  <si>
    <t>2019年02期</t>
  </si>
  <si>
    <t>前飞速度和升力偏置量对共轴刚性旋翼气动特性影响分析</t>
  </si>
  <si>
    <t>原昕（学）,招启军（70204938）,朱正（学）,王博（70206266）</t>
  </si>
  <si>
    <t>武装直升机雷达散射截面计算及雷达吸波材料影响分析</t>
  </si>
  <si>
    <t>陈炀（学）,招启军（70204938）,蒋相闻（学）,蒋勇猛（学）</t>
  </si>
  <si>
    <t>Optimization analysis for aerodynamic noise characteristics of scissors tail rotor in hover</t>
  </si>
  <si>
    <t>Chen, Siyu（学）,招启军（70204938）,Fan, Jun（外）,Zhu, Zheng（学）</t>
  </si>
  <si>
    <t>Hangkong Dongli Xuebao</t>
    <phoneticPr fontId="3" type="noConversion"/>
  </si>
  <si>
    <t>v 34,n 5,p1050-1060</t>
  </si>
  <si>
    <t>Research on Distributed Jet Blowing Wing Based on the Principle of Fan-Wing Vortex-Induced Lift and Thrust</t>
  </si>
  <si>
    <t>杜思亮（70210059）,招启军（70204938）,王博（70206266）</t>
  </si>
  <si>
    <t>卷: 2019</t>
  </si>
  <si>
    <t>An adaptive integration surface for predicting transonic rotor noise in hovering and forward flights</t>
    <phoneticPr fontId="3" type="noConversion"/>
  </si>
  <si>
    <t>陈丝雨（学）,招启军（70204938）,马奕扬（学）</t>
    <phoneticPr fontId="3" type="noConversion"/>
  </si>
  <si>
    <t>招启军</t>
    <phoneticPr fontId="3" type="noConversion"/>
  </si>
  <si>
    <t>32(9):2047-2058</t>
    <phoneticPr fontId="3" type="noConversion"/>
  </si>
  <si>
    <t>Mechanical and tribological properties of polyimide composites for reducing weight of ultrasonic motors</t>
  </si>
  <si>
    <t>赵盖（70206257）</t>
  </si>
  <si>
    <t>赵盖</t>
  </si>
  <si>
    <t>Key Engineering Materials</t>
    <phoneticPr fontId="3" type="noConversion"/>
  </si>
  <si>
    <t>799, 65-70</t>
  </si>
  <si>
    <t>Improved mechanical and tribological properties of polytetrafluoroethylene reinforced by carbon nanotubes: A molecular dynamics study</t>
  </si>
  <si>
    <t>Song, Jingfu（学）,Lei, Hao（学）,赵盖（70206257）</t>
  </si>
  <si>
    <t>卷: 168 页: 131-136</t>
  </si>
  <si>
    <t>A molecular dynamics study on water lubrication of PTFE sliding against copper</t>
  </si>
  <si>
    <t>Song, Jingfu（学）,赵盖（70206257）</t>
  </si>
  <si>
    <t>TRIBOLOGY INTERNATIONAL</t>
    <phoneticPr fontId="3" type="noConversion"/>
  </si>
  <si>
    <t>卷: 136 页: 234-239</t>
  </si>
  <si>
    <t>Research on Optimal Design Method of Tilt-Rotor Electric Propulsion System</t>
  </si>
  <si>
    <t>Duan, Dengyan（学）,赵洪（70206796）,彭名华（70205754）,李建波（70204557）</t>
  </si>
  <si>
    <t>赵洪</t>
  </si>
  <si>
    <t>v 459,p1108-1119</t>
  </si>
  <si>
    <t>基于混合笛卡尔网格的高精度格式研究</t>
  </si>
  <si>
    <t>干雨新（学）,赵宁（70203413）,刘剑明（学）</t>
  </si>
  <si>
    <t>赵宁</t>
  </si>
  <si>
    <t>2019年04期:31-34,4</t>
  </si>
  <si>
    <t>Study on hybrid cartesian grid method for simulating wind turbine flows</t>
  </si>
  <si>
    <t>Gan, Yuxin（学）,赵宁（70203413）,Liu, Jianming（外）</t>
  </si>
  <si>
    <t>v 40,n 5,p1366-1372</t>
  </si>
  <si>
    <t>A New Robust High-Order Weighted Essentially Non-Oscillatory Scheme for Solving Well-Balanced Shallow Water Equations</t>
  </si>
  <si>
    <t>Wang, Zhenming（学）,朱君（70204141）,赵宁（70203413）</t>
  </si>
  <si>
    <t>卷: 11 期: 4 页: 911-941</t>
  </si>
  <si>
    <t>Parametric reduced-order modeling of unsteady aerodynamics for hypersonic vehicles</t>
  </si>
  <si>
    <t>Chen, Zhiqiang（学）,赵永辉（70204601）,黄锐（70206363）</t>
  </si>
  <si>
    <t>赵永辉</t>
  </si>
  <si>
    <t>v 87,p1-14</t>
  </si>
  <si>
    <t>Aerothermoelastic analysis of a hypersonic vehicle based on thermal modal reconstruction</t>
  </si>
  <si>
    <t>Chen, Zhiqiang（学）,赵永辉（70204601）</t>
  </si>
  <si>
    <t>Generation of sine on random vibrations for multi-axial fatigue tests</t>
  </si>
  <si>
    <t>郑荣慧（70207104）,陈怀海（70203356）</t>
  </si>
  <si>
    <t>郑荣慧</t>
  </si>
  <si>
    <t>Mechanical Systems and Signal Processing</t>
    <phoneticPr fontId="3" type="noConversion"/>
  </si>
  <si>
    <t>649-661</t>
  </si>
  <si>
    <t>Multi-exciter stationary non-Gaussian random vibration test with time domain randomization</t>
  </si>
  <si>
    <t>103-116</t>
  </si>
  <si>
    <t>Multiple-input multiple-output non-stationary non-Gaussian random vibration control by inverse system method</t>
  </si>
  <si>
    <t>124-141</t>
  </si>
  <si>
    <t>Multi-mode optimal fuzzy active vibration control of composite beams laminated with photostrictive actuators</t>
  </si>
  <si>
    <t>JIA, Mancang（学）,郑世杰（70203729）,HE, Rongbo（学）</t>
  </si>
  <si>
    <t>郑世杰</t>
  </si>
  <si>
    <t>v 32,n 6,p1442-1450</t>
  </si>
  <si>
    <t>Flapwise vibration analysis of rotating composite laminated Timoshenko microbeams with geometric imperfection based on a re-modified couple stress theory and isogeometric analysis</t>
    <phoneticPr fontId="3" type="noConversion"/>
  </si>
  <si>
    <t>Chen, Dejin（学）,Feng, Kai（学）,郑世杰（70203729）</t>
  </si>
  <si>
    <t>EUROPEAN JOURNAL OF MECHANICS A-SOLIDS</t>
    <phoneticPr fontId="3" type="noConversion"/>
  </si>
  <si>
    <t>v 76,p25-35</t>
  </si>
  <si>
    <t>Size-dependent Static Bending of Flexomagnetic Nanobeams</t>
  </si>
  <si>
    <t>Zhang Nan（学）,郑世杰（70203729）,Chen Dejin（学）</t>
  </si>
  <si>
    <t>126(22): 223901</t>
  </si>
  <si>
    <t>Theoretical and finite element modeling of piezoelectric nanobeams with surface and flexoelectricity effects</t>
  </si>
  <si>
    <t>郑世杰（70203729）,Xie, Zhao（学）,王宏涛（70203485）</t>
  </si>
  <si>
    <t>MECHANICS OF ADVANCED MATERIALS AND STRUCTURES</t>
    <phoneticPr fontId="3" type="noConversion"/>
  </si>
  <si>
    <t>卷: 26 期: 15 页: 1261-1270</t>
  </si>
  <si>
    <t>Size-dependent models of 0–1/0–3 polarized PLZT unimorphs and bimorphs based on a modified couple stress theory</t>
    <phoneticPr fontId="3" type="noConversion"/>
  </si>
  <si>
    <t>郑世杰（70203729）,陈明（学）</t>
  </si>
  <si>
    <t>MECHANICS RESEARCH COMMUNICATIONS</t>
    <phoneticPr fontId="3" type="noConversion"/>
  </si>
  <si>
    <t>v 98,p42-49</t>
  </si>
  <si>
    <t>Size-dependent nonlinear bending and vibration of flexoelectric nanobeam based on strain gradient theory</t>
  </si>
  <si>
    <t>Zhao, Xie（学）,郑世杰（70203729）,Li, Zongjun（外）</t>
  </si>
  <si>
    <t>v 28,n 7,</t>
  </si>
  <si>
    <t>Size dependent nonlinear free vibration of axially functionally graded tapered microbeams using finite element method</t>
  </si>
  <si>
    <t>郑世杰（70203729）,Chen, Dejin（学）,王宏涛（70203485）</t>
  </si>
  <si>
    <t>THIN-WALLED STRUCTURES</t>
    <phoneticPr fontId="3" type="noConversion"/>
  </si>
  <si>
    <t>卷: 139 页: 46-52</t>
  </si>
  <si>
    <t>高频扑动微扑翼飞行器多目标优化设计</t>
  </si>
  <si>
    <t>蒋进（学）,郑祥明（70205510）,冯卓群（学）,沈欢（学）</t>
  </si>
  <si>
    <t>郑祥明</t>
  </si>
  <si>
    <t>基于多种群遗传算法的无人机集群并行任务分配</t>
  </si>
  <si>
    <t>徐哲（学）,蒋进（学）,郑祥明（70205510）</t>
  </si>
  <si>
    <t>2019年03期:10-13,4</t>
  </si>
  <si>
    <t>Path following of Nano quad-rotors using a novel disturbance observer-enhanced dynamic inversion approach</t>
  </si>
  <si>
    <t>王源（学）,郑祥明（70205510）</t>
  </si>
  <si>
    <t>v 123,n 1266,p1122-1134</t>
  </si>
  <si>
    <t>An internal model control-cascade Proportion-Integration-Differentiation method for manipulation of nano-quad-rotors</t>
  </si>
  <si>
    <t>王源（学）,郑祥明（70205510）,李宏达（B2017022）,Li, Xiaoran（学）</t>
  </si>
  <si>
    <t>卷: 233 期: 8 页: 2948-2955</t>
  </si>
  <si>
    <t>Evaluation of Tip Loss Corrections to AD/NS Simulations of Wind Turbine Aerodynamic Performance</t>
    <phoneticPr fontId="3" type="noConversion"/>
  </si>
  <si>
    <r>
      <rPr>
        <sz val="10"/>
        <rFont val="宋体"/>
        <family val="3"/>
        <charset val="134"/>
      </rPr>
      <t>钟伟（</t>
    </r>
    <r>
      <rPr>
        <sz val="10"/>
        <rFont val="Arial"/>
        <family val="2"/>
      </rPr>
      <t>70205300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王同光（</t>
    </r>
    <r>
      <rPr>
        <sz val="10"/>
        <rFont val="Arial"/>
        <family val="2"/>
      </rPr>
      <t>70200803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,Zhu W.J.</t>
    </r>
    <r>
      <rPr>
        <sz val="10"/>
        <rFont val="宋体"/>
        <family val="3"/>
        <charset val="134"/>
      </rPr>
      <t>（外）</t>
    </r>
    <r>
      <rPr>
        <sz val="10"/>
        <rFont val="Arial"/>
        <family val="2"/>
      </rPr>
      <t>, Shen W.Z.</t>
    </r>
    <r>
      <rPr>
        <sz val="10"/>
        <rFont val="宋体"/>
        <family val="3"/>
        <charset val="134"/>
      </rPr>
      <t>（外）</t>
    </r>
    <phoneticPr fontId="3" type="noConversion"/>
  </si>
  <si>
    <t>钟伟</t>
    <phoneticPr fontId="3" type="noConversion"/>
  </si>
  <si>
    <t>2019 9(22):4919</t>
  </si>
  <si>
    <t>A New Method of Determination of the Angle of Attack on Rotating Wind Turbine Blades</t>
    <phoneticPr fontId="3" type="noConversion"/>
  </si>
  <si>
    <r>
      <rPr>
        <sz val="10"/>
        <rFont val="宋体"/>
        <family val="3"/>
        <charset val="134"/>
      </rPr>
      <t>钟伟（</t>
    </r>
    <r>
      <rPr>
        <sz val="10"/>
        <rFont val="Arial"/>
        <family val="2"/>
      </rPr>
      <t>70205300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, Shen W.Z.</t>
    </r>
    <r>
      <rPr>
        <sz val="10"/>
        <rFont val="宋体"/>
        <family val="3"/>
        <charset val="134"/>
      </rPr>
      <t>（外）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王同光（</t>
    </r>
    <r>
      <rPr>
        <sz val="10"/>
        <rFont val="Arial"/>
        <family val="2"/>
      </rPr>
      <t>70200803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, Zhu W.J.</t>
    </r>
    <r>
      <rPr>
        <sz val="10"/>
        <rFont val="宋体"/>
        <family val="3"/>
        <charset val="134"/>
      </rPr>
      <t>（外）</t>
    </r>
    <phoneticPr fontId="3" type="noConversion"/>
  </si>
  <si>
    <t>2019, 12(20): 4012</t>
    <phoneticPr fontId="3" type="noConversion"/>
  </si>
  <si>
    <t>玻璃/亚麻纤维混杂复合材料的吸湿和动态粘弹性性能研究</t>
  </si>
  <si>
    <t>许家宝（学）,周储伟（70204127）</t>
  </si>
  <si>
    <t>周储伟</t>
  </si>
  <si>
    <t>中文核心期刊:38-43,5</t>
  </si>
  <si>
    <t>碳纤维复合材料单向板钻孔分层损伤的数值模拟</t>
  </si>
  <si>
    <t>张明辉（学）,周储伟（70204127）,鲁浩（学）</t>
  </si>
  <si>
    <t>中文核心期刊:73-77,5</t>
  </si>
  <si>
    <t>含划痕缺陷TB6钛合金单轴疲劳寿命研究</t>
  </si>
  <si>
    <t>倪阳（学）,周储伟（70204127）</t>
  </si>
  <si>
    <t>科技创新与应用</t>
    <phoneticPr fontId="3" type="noConversion"/>
  </si>
  <si>
    <t>2019年第2期/111-112+115</t>
  </si>
  <si>
    <t>铝合金冲击凹坑残余应力显微压痕测定方法</t>
  </si>
  <si>
    <t>郝建群（学）,周储伟（70204127）,倪阳（学）,周世友（学）,喻溅鉴（外）</t>
  </si>
  <si>
    <t>理化检验(物理分册)</t>
    <phoneticPr fontId="3" type="noConversion"/>
  </si>
  <si>
    <t>卷：55 页：226-231</t>
  </si>
  <si>
    <t>基于连续损伤力学的铝合金冲击局部损伤及后继疲劳寿命</t>
  </si>
  <si>
    <t>倪阳（学）,周储伟（70204127）,喻溅鉴（外）,邹静（外）</t>
  </si>
  <si>
    <t>卷： 51 期：1 页：63-38</t>
  </si>
  <si>
    <t>Mesoscale damage analysis of needle-punched carbon/carbon composite considering randomness of inherent defects</t>
  </si>
  <si>
    <t>韩猛（学）,周储伟（70204127）,Silberschmidt, Vadim V.（外）</t>
  </si>
  <si>
    <t>COMPOSITES SCIENCE AND TECHNOLOGY</t>
    <phoneticPr fontId="3" type="noConversion"/>
  </si>
  <si>
    <t>v 183,</t>
  </si>
  <si>
    <t>Meso-scale finite element modeling of moisture diffusion in 3D braided composite</t>
  </si>
  <si>
    <t>郑浩（学）,周储伟（70204127）,袁渊（学）</t>
  </si>
  <si>
    <t>Int. J. Heat Mass Transf.</t>
    <phoneticPr fontId="3" type="noConversion"/>
  </si>
  <si>
    <t>v 129,p862-872</t>
  </si>
  <si>
    <t>Moisture absorption and cyclic absorption?desorption characters of fibre-reinforced epoxy composites</t>
  </si>
  <si>
    <t>高超干（学）,周储伟（70204127）</t>
  </si>
  <si>
    <t>JOURNAL OF MATERIALS SCIENCE</t>
    <phoneticPr fontId="3" type="noConversion"/>
  </si>
  <si>
    <t>v 54,n 11,p8289-8301</t>
  </si>
  <si>
    <t>An Adaptive Time and Space Discretization Approach for Simulating Unsteady Navier-Stokes Flows</t>
  </si>
  <si>
    <t>Peng, Biao（学）,周春华（70203088）,Ai, Junqiang（外）</t>
  </si>
  <si>
    <t>周春华</t>
  </si>
  <si>
    <t>卷: 11 期: 2 页: 406-427</t>
  </si>
  <si>
    <t>Extension of the local domain-free discretization method to large eddy simulation of turbulent flows</t>
    <phoneticPr fontId="3" type="noConversion"/>
  </si>
  <si>
    <t>Pu, Tianmei（学）,周春华（70203088）,Ai, Junqiang（外）</t>
  </si>
  <si>
    <t>v 90,n 9,p456-478</t>
  </si>
  <si>
    <t>能量法和时域法在叶片颤振计算中的比较研究</t>
  </si>
  <si>
    <t>周迪（70206845）,吕彬彬（学）,陆志良（70200746）,郭同庆（70205249）,丁力（外）</t>
  </si>
  <si>
    <t>周迪</t>
  </si>
  <si>
    <t>2019年05期:43-48,6</t>
  </si>
  <si>
    <t>A Three-Dimensional Gas-Kinetic BGK Scheme for Simulating Flows in Rotating Machinery</t>
  </si>
  <si>
    <t>周迪（70206845）,陆志良（70200746）,郭同庆（70205249）</t>
  </si>
  <si>
    <t>卷: 11 期: 1 页: 168-196</t>
  </si>
  <si>
    <t>含斜坡复合材料夹芯壁板剪切稳定性研究</t>
  </si>
  <si>
    <t>吴龙兴（学）,周光明（70203460）,邓健（学）,彭昂（学）</t>
  </si>
  <si>
    <t>周光明</t>
  </si>
  <si>
    <t>兵器装备工程学报</t>
    <phoneticPr fontId="3" type="noConversion"/>
  </si>
  <si>
    <t>新型起圈织物增强蜂窝夹层板力学性能研究</t>
  </si>
  <si>
    <t>季东灿（学）,周光明（70203460）,崔为运（学）,黄有达（学）</t>
  </si>
  <si>
    <t>An efficient technique for simultaneous local and overall buckling analysis of stiffened panels</t>
    <phoneticPr fontId="3" type="noConversion"/>
  </si>
  <si>
    <t>ADVANCES IN ENGINEERING SOFTWARE</t>
    <phoneticPr fontId="3" type="noConversion"/>
  </si>
  <si>
    <t>v 131,p36-47</t>
  </si>
  <si>
    <t>Reduction of the volume redundancy in combined embedded elements/cohesive zone modelling – Comments on the paper: Liu Q, Gorbatikh L, Lomov SV. A combined use of embedded and cohesive elements to model damage development in fibrous composites, Composite Structures, 2019, 223:110921 (doi 10.1016/j.compstruct.2019.110921)</t>
  </si>
  <si>
    <t>Lu, Fangzhou（学）,Liu, Q.（外）,Druzhinin, P.（外）,Vandepitte, Dirk（外）,周光明（70203460）,Lomov, Stepan V.（外）</t>
  </si>
  <si>
    <t>v 226,</t>
  </si>
  <si>
    <t>Tensile properties of 3D multi-layer wrapping braided composite: Progressive damage analysis</t>
  </si>
  <si>
    <t>Wang, Xiaopei（学）,Cai, Deng'an（学）,Silberschmidt, Vadim V.（外）,邓健（70206922）,Tian, Honglei（外）,周光明（70203460）</t>
  </si>
  <si>
    <t>COMPOSITES PART B-ENGINEERING</t>
    <phoneticPr fontId="3" type="noConversion"/>
  </si>
  <si>
    <t>v 176,</t>
  </si>
  <si>
    <t>Multidisciplinary design optimization of sandwich-structured radomes</t>
  </si>
  <si>
    <t>邓健（70206922）,周光明（70203460）,Qiao, Yu（外）</t>
  </si>
  <si>
    <t>Proc. Inst. Mech. Eng. Part C J. Mech. Eng. Sci.</t>
    <phoneticPr fontId="3" type="noConversion"/>
  </si>
  <si>
    <t>v 233,n 1,p179-189</t>
  </si>
  <si>
    <t>An approach of identifying the parameters of IMFs based on PLF</t>
  </si>
  <si>
    <t>史媛（70209157）,周丽（70203412）</t>
  </si>
  <si>
    <t>周丽</t>
  </si>
  <si>
    <t>Proc SPIE Int Soc Opt Eng</t>
    <phoneticPr fontId="3" type="noConversion"/>
  </si>
  <si>
    <t>v 10970,</t>
  </si>
  <si>
    <t>Sensors and Smart Structures Technologies for Civil, Mechanical, and Aerospace Systems 2019</t>
  </si>
  <si>
    <t>2019-03-07</t>
  </si>
  <si>
    <t>Denver, CO, United states</t>
  </si>
  <si>
    <t>Design and analysis of flexible skin based on zero Poisson's ratio hybrid honeycomb</t>
  </si>
  <si>
    <t>Zhao, Chang（学）,周丽（70203412）,Qiu, Tao（学）</t>
  </si>
  <si>
    <t>Damage and residual compressive strength of multi-layer composite laminates after low velocity impact</t>
    <phoneticPr fontId="3" type="noConversion"/>
  </si>
  <si>
    <t>Fangyu, Chen（学）,周丽（70203412）,Yihao, Tang（外）</t>
  </si>
  <si>
    <t>Int. J. Crashworthiness</t>
    <phoneticPr fontId="3" type="noConversion"/>
  </si>
  <si>
    <t>v 24,n 2,p235-241</t>
  </si>
  <si>
    <t>Performance evaluation of material decomposition for the dual-energy CT images reconstructed by MAP-EM algorithm</t>
  </si>
  <si>
    <t>周正东（70204911）,贾峻山（学）,辛润超（学）,魏士松（学）</t>
  </si>
  <si>
    <t>周正东</t>
  </si>
  <si>
    <t>Processdings of 2019 12th International Congress on Image and Signal Processing, BioMedical Engineering and Informatics</t>
    <phoneticPr fontId="3" type="noConversion"/>
  </si>
  <si>
    <t>The 2019 12th International Congress on Image and Signal Processing, BioMedical Engineering and Informatics</t>
  </si>
  <si>
    <t>Suzhou</t>
  </si>
  <si>
    <t>Virtual Training System for Spacecraft Maintenance Based on Stereoscopic Interactive Mixed-Reality Technology</t>
  </si>
  <si>
    <t>周正东（70204911）,魏士松（学）,章栩苓（学）,贾峻山（学）,刘传乐（学）,辛润超（学）</t>
  </si>
  <si>
    <t>Processdings of the 8th IAA-CSA Conference on Advanced Space Technology</t>
    <phoneticPr fontId="3" type="noConversion"/>
  </si>
  <si>
    <t>2019: 621-628</t>
  </si>
  <si>
    <t>The 8th IAA-CSA Conference on Advanced Space Technology</t>
  </si>
  <si>
    <t>Shanghai</t>
  </si>
  <si>
    <t>基于带孔U-net神经网络的肺癌危及器官并行分割方法</t>
  </si>
  <si>
    <t>周正东（70204911）,李剑波（学）,辛润超（学）,涂佳丽（学）,贾俊山（学）,魏士松（学）</t>
  </si>
  <si>
    <t>Study of droplet shadow zone of aircraft wing with diffusion effects</t>
  </si>
  <si>
    <t>朱程香（70206092）,Tao, Ming-Jie（学）,赵宁（70203413）,朱春玲（70203069）,王正之（70210011）</t>
  </si>
  <si>
    <t>朱程香</t>
  </si>
  <si>
    <t>v 57,n 8,p1-10</t>
  </si>
  <si>
    <t>2009-01-01</t>
  </si>
  <si>
    <t>发动机短舱过冷大水滴结冰数值模拟</t>
  </si>
  <si>
    <t>曹宇（学）,王正之（70210011）,朱春玲（70203069）</t>
  </si>
  <si>
    <t>朱春玲</t>
  </si>
  <si>
    <t>三维空速管电热防冰系统性能计算</t>
  </si>
  <si>
    <t>刘重洋（学）,王正之（70210011）,田甜（学）,朱春玲（70203069）</t>
  </si>
  <si>
    <t>2019年05期:54-58,5</t>
  </si>
  <si>
    <t>三维笛卡尔网格的结冰数值模拟</t>
  </si>
  <si>
    <t>李胜超（学）,朱春玲（70203069）</t>
  </si>
  <si>
    <t>基于曲面重构的飞机三维结冰数值模拟计算</t>
  </si>
  <si>
    <t>王红兵（学）,王正之（70210011）,田甜（学）,朱春玲（70203069）,朱程香（70206092）,赵宁（70203413）</t>
  </si>
  <si>
    <t>石墨烯复合材料电热除冰实验研究</t>
  </si>
  <si>
    <t>田甜（学）,王渊（学）,陶明杰（学）,朱春玲（70203069）</t>
  </si>
  <si>
    <t>中文核心期刊:390-395,6</t>
  </si>
  <si>
    <t>压电微孔雾化器的冷却性能研究</t>
  </si>
  <si>
    <t>蔡玉飞（B2016006）,朱春玲（70203069）</t>
  </si>
  <si>
    <t>2019年03期:221-227,7</t>
  </si>
  <si>
    <t>On measuring key parameters of an electro-impulse deicing system</t>
  </si>
  <si>
    <t>杜骞（70205677）,朱春玲（70203069）</t>
  </si>
  <si>
    <t>v 233,n 6,p2321-2328</t>
  </si>
  <si>
    <t>基于半功率带宽法的行波超声电机谐响应分析</t>
  </si>
  <si>
    <t>刘军（学）,朱华（70205287）,牛子杰（学）,赵淳生（70200077）</t>
  </si>
  <si>
    <t>朱华</t>
  </si>
  <si>
    <t>中文核心期刊:344-348,5</t>
  </si>
  <si>
    <t>旋转行波超声电机最优预压力的研究</t>
  </si>
  <si>
    <t>郭咏（学）,朱华（70205287）,刘军（70204925）,赵淳生（70200077）</t>
  </si>
  <si>
    <t>中文核心期刊:524-528,5</t>
  </si>
  <si>
    <t>金属有机框架及其衍生金属氧化物在锂和钠离子电池中的应用</t>
  </si>
  <si>
    <t>徐远（学）,朱孔军（70205292）,刘鹏程（学）,王婧（70206247）,严康（70206519）,刘劲松（70205545）</t>
  </si>
  <si>
    <t>朱孔军</t>
  </si>
  <si>
    <t>新能源进展</t>
    <phoneticPr fontId="3" type="noConversion"/>
  </si>
  <si>
    <t>Enhanced thermoelectric properties of nano-SiC dispersed NaCo2O4 composites</t>
  </si>
  <si>
    <t>Zhang, Wei（学）,朱孔军（70205292）,Liu, Jinsong（学）,Wang, Jing（学）,严康（70206519）,Liu, Pengcheng（外）,Wang, Yifeng（外）</t>
  </si>
  <si>
    <t>FUNCTIONAL MATERIALS LETTERS</t>
    <phoneticPr fontId="3" type="noConversion"/>
  </si>
  <si>
    <t>卷: 12 期: 2</t>
  </si>
  <si>
    <t>Controllable synthesis of 3D Fe3O4 micro-cubes as anode materials for lithium ion batteries</t>
  </si>
  <si>
    <t>Xu, Yuan（学）,朱孔军（70205292）,Liu, Pengcheng（外）,Wang, Jing（学）,严康（70206519）,Liu, Jinsong（学）,Zhang, Jie（学）,李军（70205376）,Yao, Zhongran（学）</t>
  </si>
  <si>
    <t>CRYSTENGCOMM</t>
    <phoneticPr fontId="3" type="noConversion"/>
  </si>
  <si>
    <t>卷: 21 期: 34 页: 5050-5058</t>
  </si>
  <si>
    <t>建筑物对直升机旋翼气动干扰研究</t>
  </si>
  <si>
    <t>陈建炜（学）,朱清华（70205449）,王坤（学）,申遂愿（学）</t>
  </si>
  <si>
    <t>朱清华</t>
  </si>
  <si>
    <t>中文核心期刊:18-23,6</t>
  </si>
  <si>
    <t>民用飞机设计重心包线计算</t>
  </si>
  <si>
    <t>王坤（学）,朱清华（70205449）,陈建炜（学）,曾嘉楠（学）,申遂愿（学）</t>
  </si>
  <si>
    <t>四轴滚翼飞行器悬停状态纵向气动干扰研究</t>
  </si>
  <si>
    <t>雷良（学）,朱清华（70205449）,冯旭碧（学）,曾嘉楠（学）</t>
  </si>
  <si>
    <t>无轴涵道旋翼气动特性数值研究</t>
  </si>
  <si>
    <t>申遂愿（学）,朱清华（70205449）,曾嘉楠（学）,王坤（学）,陈建炜（学）</t>
  </si>
  <si>
    <t>中文核心期刊:2071-2080,10</t>
  </si>
  <si>
    <t>桨叶实度及轴间距对摆线桨气动特性影响研究</t>
  </si>
  <si>
    <t>冯旭碧（学）,朱清华（70205449）,雷良（学）,黄杰（70206916）</t>
  </si>
  <si>
    <t>2019年03期:348-354,7</t>
  </si>
  <si>
    <t>水翼型水上飞机水动性能数值计算及分析</t>
  </si>
  <si>
    <t>朱清华（70205449）,申遂愿（学）,曾嘉楠（学）,陈建炜（学）,王坤（学）</t>
  </si>
  <si>
    <t>中文核心期刊:343-349,7</t>
  </si>
  <si>
    <t>Aerodynamic optimization design of general parameters for cycloidal propeller in hover based on surrogate model</t>
  </si>
  <si>
    <t>Zeng, Jianan（学）,朱清华（70205449）,Wang, Kun（学）,Zhu, Zhenhua（学）,Shen, Suiyuan（学）</t>
  </si>
  <si>
    <t>v 34,n 8,p1741-1750</t>
  </si>
  <si>
    <t>含分层复合材料层合板压缩性能数值模拟</t>
  </si>
  <si>
    <t>刘显月（学）,王跃全（70206029）,朱书华（70205659）</t>
  </si>
  <si>
    <t>朱书华</t>
  </si>
  <si>
    <t>2019年03期:37-41,5</t>
  </si>
  <si>
    <t>民用飞机典型机身段适坠性仿真分析</t>
  </si>
  <si>
    <t>肖培（学）,朱书华（70205659）,李文博（学）,罗雨轩（学）</t>
  </si>
  <si>
    <t>Design of Travelling-Wave Rotating Ultrasonic Motor under High Overload Environments: Impact Dynamics Simulation and Experimental Validation</t>
    <phoneticPr fontId="3" type="noConversion"/>
  </si>
  <si>
    <r>
      <t>1</t>
    </r>
    <r>
      <rPr>
        <sz val="10"/>
        <rFont val="宋体"/>
        <family val="3"/>
        <charset val="134"/>
      </rPr>
      <t>院</t>
    </r>
    <phoneticPr fontId="3" type="noConversion"/>
  </si>
  <si>
    <t xml:space="preserve">Zhang, J.; Yang, L.; Chen, H.; Ma, C.; Shen, X.; Chen, L., </t>
  </si>
  <si>
    <t>Applied Sciences</t>
    <phoneticPr fontId="3" type="noConversion"/>
  </si>
  <si>
    <t>SCIE/EI</t>
    <phoneticPr fontId="3" type="noConversion"/>
  </si>
  <si>
    <t>2019, 9, (24), 5309</t>
  </si>
  <si>
    <t>Wave motion in double-resonator metamaterials</t>
    <phoneticPr fontId="3" type="noConversion"/>
  </si>
  <si>
    <r>
      <t>Li GL, </t>
    </r>
    <r>
      <rPr>
        <b/>
        <sz val="8"/>
        <rFont val="宋体"/>
        <family val="3"/>
        <charset val="134"/>
      </rPr>
      <t>Wang LF</t>
    </r>
    <r>
      <rPr>
        <sz val="8"/>
        <rFont val="宋体"/>
        <family val="3"/>
        <charset val="134"/>
      </rPr>
      <t>, Gao YQ and Sun W</t>
    </r>
    <phoneticPr fontId="3" type="noConversion"/>
  </si>
  <si>
    <t>王立峰</t>
    <phoneticPr fontId="3" type="noConversion"/>
  </si>
  <si>
    <t>Engineering Research Express</t>
    <phoneticPr fontId="3" type="noConversion"/>
  </si>
  <si>
    <t>EI</t>
    <phoneticPr fontId="3" type="noConversion"/>
  </si>
  <si>
    <t>期刊论文</t>
    <phoneticPr fontId="3" type="noConversion"/>
  </si>
  <si>
    <r>
      <rPr>
        <sz val="8"/>
        <rFont val="宋体"/>
        <family val="3"/>
        <charset val="134"/>
      </rPr>
      <t>卷</t>
    </r>
    <r>
      <rPr>
        <sz val="8"/>
        <rFont val="Inherit"/>
        <family val="2"/>
      </rPr>
      <t>: </t>
    </r>
    <r>
      <rPr>
        <sz val="8"/>
        <rFont val="Arial"/>
        <family val="2"/>
      </rPr>
      <t xml:space="preserve">1   </t>
    </r>
    <r>
      <rPr>
        <sz val="8"/>
        <rFont val="宋体"/>
        <family val="3"/>
        <charset val="134"/>
      </rPr>
      <t>期：</t>
    </r>
    <r>
      <rPr>
        <sz val="8"/>
        <rFont val="Arial"/>
        <family val="2"/>
      </rPr>
      <t xml:space="preserve">2 </t>
    </r>
    <r>
      <rPr>
        <sz val="8"/>
        <rFont val="宋体"/>
        <family val="3"/>
        <charset val="134"/>
      </rPr>
      <t>页：</t>
    </r>
    <r>
      <rPr>
        <sz val="8"/>
        <rFont val="Arial"/>
        <family val="2"/>
      </rPr>
      <t>025049</t>
    </r>
    <r>
      <rPr>
        <sz val="8"/>
        <rFont val="宋体"/>
        <family val="3"/>
        <charset val="134"/>
      </rPr>
      <t>（</t>
    </r>
    <r>
      <rPr>
        <sz val="8"/>
        <rFont val="Arial"/>
        <family val="2"/>
      </rPr>
      <t>11 pp.</t>
    </r>
    <r>
      <rPr>
        <sz val="8"/>
        <rFont val="宋体"/>
        <family val="3"/>
        <charset val="134"/>
      </rPr>
      <t>）</t>
    </r>
    <phoneticPr fontId="3" type="noConversion"/>
  </si>
  <si>
    <t>Combined Effect of Rotational Augmentation and Dynamic Stall on a Horizontal Axis Wind Turbine</t>
    <phoneticPr fontId="3" type="noConversion"/>
  </si>
  <si>
    <t>朱呈勇，王同光,钟伟</t>
    <phoneticPr fontId="3" type="noConversion"/>
  </si>
  <si>
    <t>王同光</t>
    <phoneticPr fontId="3" type="noConversion"/>
  </si>
  <si>
    <t>2019;12(8):1434</t>
    <phoneticPr fontId="3" type="noConversion"/>
  </si>
  <si>
    <t>Numerical Investigation of Passive Vortex Generators on a Wind Turbine Airfoil Undergoing Pitch Oscillations</t>
    <phoneticPr fontId="3" type="noConversion"/>
  </si>
  <si>
    <t>朱呈勇，王同光，吴江海</t>
    <phoneticPr fontId="3" type="noConversion"/>
  </si>
  <si>
    <t>Energies</t>
    <phoneticPr fontId="3" type="noConversion"/>
  </si>
  <si>
    <t>2019;12(4):654</t>
  </si>
  <si>
    <t>水平轴风力机三维旋转效应数值模拟研究</t>
    <phoneticPr fontId="3" type="noConversion"/>
  </si>
  <si>
    <t>朱呈勇，王同光，邵涛</t>
    <phoneticPr fontId="3" type="noConversion"/>
  </si>
  <si>
    <t>太阳能学报</t>
    <phoneticPr fontId="3" type="noConversion"/>
  </si>
  <si>
    <t>2019;40(06):1747-55</t>
  </si>
  <si>
    <t>Effect of scrubbing efficiency on fuel scrubbing inerting for aircraft fuel tanks</t>
    <phoneticPr fontId="3" type="noConversion"/>
  </si>
  <si>
    <t>Lei Shao, Shiyu Feng, Chaoyue Li and Weihua Liu</t>
    <phoneticPr fontId="3" type="noConversion"/>
  </si>
  <si>
    <t>冯诗愚</t>
    <phoneticPr fontId="3" type="noConversion"/>
  </si>
  <si>
    <t>AIRCRAFT ENGINEERING AND AEROSPACE TECHNOLOGY</t>
    <phoneticPr fontId="3" type="noConversion"/>
  </si>
  <si>
    <r>
      <t>卷</t>
    </r>
    <r>
      <rPr>
        <sz val="12"/>
        <rFont val="Times-Bold"/>
        <family val="1"/>
      </rPr>
      <t>:</t>
    </r>
    <r>
      <rPr>
        <sz val="8"/>
        <rFont val="Arial"/>
        <family val="2"/>
      </rPr>
      <t> 91</t>
    </r>
    <r>
      <rPr>
        <sz val="8"/>
        <rFont val="宋体"/>
        <family val="3"/>
        <charset val="134"/>
      </rPr>
      <t>，期：</t>
    </r>
    <r>
      <rPr>
        <sz val="8"/>
        <rFont val="Arial"/>
        <family val="2"/>
      </rPr>
      <t>2</t>
    </r>
    <r>
      <rPr>
        <sz val="8"/>
        <rFont val="宋体"/>
        <family val="3"/>
        <charset val="134"/>
      </rPr>
      <t>，页：</t>
    </r>
    <r>
      <rPr>
        <sz val="8"/>
        <rFont val="Arial"/>
        <family val="2"/>
      </rPr>
      <t>225-234</t>
    </r>
    <phoneticPr fontId="3" type="noConversion"/>
  </si>
  <si>
    <r>
      <t>基于</t>
    </r>
    <r>
      <rPr>
        <sz val="12"/>
        <rFont val="Times New Roman"/>
        <family val="1"/>
      </rPr>
      <t>WENO</t>
    </r>
    <r>
      <rPr>
        <sz val="12"/>
        <rFont val="仿宋_GB2312"/>
        <family val="3"/>
        <charset val="134"/>
      </rPr>
      <t>－分段线性格式的直升机流场数值模拟</t>
    </r>
    <phoneticPr fontId="3" type="noConversion"/>
  </si>
  <si>
    <t>1院</t>
    <phoneticPr fontId="3" type="noConversion"/>
  </si>
  <si>
    <r>
      <t>张</t>
    </r>
    <r>
      <rPr>
        <sz val="12"/>
        <rFont val="仿宋_GB2312"/>
        <family val="3"/>
        <charset val="134"/>
      </rPr>
      <t>居</t>
    </r>
    <r>
      <rPr>
        <sz val="12"/>
        <rFont val="宋体"/>
        <family val="3"/>
        <charset val="134"/>
      </rPr>
      <t>辉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陈</t>
    </r>
    <r>
      <rPr>
        <sz val="12"/>
        <rFont val="仿宋_GB2312"/>
        <family val="3"/>
        <charset val="134"/>
      </rPr>
      <t>仁良</t>
    </r>
    <r>
      <rPr>
        <sz val="12"/>
        <rFont val="Times New Roman"/>
        <family val="1"/>
      </rPr>
      <t xml:space="preserve">, </t>
    </r>
    <r>
      <rPr>
        <sz val="12"/>
        <rFont val="仿宋_GB2312"/>
        <family val="3"/>
        <charset val="134"/>
      </rPr>
      <t>孔</t>
    </r>
    <r>
      <rPr>
        <sz val="12"/>
        <rFont val="宋体"/>
        <family val="3"/>
        <charset val="134"/>
      </rPr>
      <t>卫红</t>
    </r>
    <phoneticPr fontId="3" type="noConversion"/>
  </si>
  <si>
    <t>陈仁良</t>
    <phoneticPr fontId="3" type="noConversion"/>
  </si>
  <si>
    <t>航空动力学报</t>
    <phoneticPr fontId="3" type="noConversion"/>
  </si>
  <si>
    <t>Z</t>
    <phoneticPr fontId="3" type="noConversion"/>
  </si>
  <si>
    <t>2019, 34(12): 2589-2598</t>
  </si>
  <si>
    <r>
      <t>直升机不同尾桨</t>
    </r>
    <r>
      <rPr>
        <sz val="12"/>
        <rFont val="仿宋_GB2312"/>
        <family val="3"/>
        <charset val="134"/>
      </rPr>
      <t>距卡</t>
    </r>
    <r>
      <rPr>
        <sz val="12"/>
        <rFont val="宋体"/>
        <family val="3"/>
        <charset val="134"/>
      </rPr>
      <t>滞</t>
    </r>
    <r>
      <rPr>
        <sz val="12"/>
        <rFont val="仿宋_GB2312"/>
        <family val="3"/>
        <charset val="134"/>
      </rPr>
      <t>后的</t>
    </r>
    <r>
      <rPr>
        <sz val="12"/>
        <rFont val="宋体"/>
        <family val="3"/>
        <charset val="134"/>
      </rPr>
      <t>着陆轨迹</t>
    </r>
    <r>
      <rPr>
        <sz val="12"/>
        <rFont val="仿宋_GB2312"/>
        <family val="3"/>
        <charset val="134"/>
      </rPr>
      <t>和操</t>
    </r>
    <r>
      <rPr>
        <sz val="12"/>
        <rFont val="宋体"/>
        <family val="3"/>
        <charset val="134"/>
      </rPr>
      <t>纵</t>
    </r>
    <r>
      <rPr>
        <sz val="12"/>
        <rFont val="仿宋_GB2312"/>
        <family val="3"/>
        <charset val="134"/>
      </rPr>
      <t>优化</t>
    </r>
    <phoneticPr fontId="3" type="noConversion"/>
  </si>
  <si>
    <t>严旭飞、陈仁良、辛冀</t>
    <phoneticPr fontId="3" type="noConversion"/>
  </si>
  <si>
    <t>陈仁良</t>
    <phoneticPr fontId="3" type="noConversion"/>
  </si>
  <si>
    <t>西北工业大学学报</t>
    <phoneticPr fontId="3" type="noConversion"/>
  </si>
  <si>
    <t>EI</t>
    <phoneticPr fontId="3" type="noConversion"/>
  </si>
  <si>
    <t>H</t>
    <phoneticPr fontId="3" type="noConversion"/>
  </si>
  <si>
    <t>2019，37( 6) : 1138 ～ 1147</t>
    <phoneticPr fontId="3" type="noConversion"/>
  </si>
  <si>
    <t>AD/RANS Simulations of Wind Turbine Wake Flow Employing the RSM Turbulence Model: Impact of Isotropic and Anisotropic Inflow Conditions</t>
    <phoneticPr fontId="3" type="noConversion"/>
  </si>
  <si>
    <r>
      <rPr>
        <sz val="8"/>
        <rFont val="Arial"/>
        <family val="2"/>
      </rPr>
      <t>Tian, Linlin</t>
    </r>
    <r>
      <rPr>
        <vertAlign val="superscript"/>
        <sz val="10"/>
        <rFont val="Inherit"/>
        <family val="2"/>
      </rPr>
      <t> </t>
    </r>
    <r>
      <rPr>
        <sz val="8"/>
        <rFont val="Arial"/>
        <family val="2"/>
      </rPr>
      <t>; Song, Yilei</t>
    </r>
    <r>
      <rPr>
        <vertAlign val="superscript"/>
        <sz val="10"/>
        <rFont val="Inherit"/>
        <family val="2"/>
      </rPr>
      <t> </t>
    </r>
    <r>
      <rPr>
        <sz val="8"/>
        <rFont val="Arial"/>
        <family val="2"/>
      </rPr>
      <t>; Zhao, Ning; Shen, Wenzhong; Wang, Tongguang; Zhu, Chunling</t>
    </r>
    <r>
      <rPr>
        <vertAlign val="superscript"/>
        <sz val="10"/>
        <color indexed="63"/>
        <rFont val="Inherit"/>
        <family val="2"/>
      </rPr>
      <t/>
    </r>
    <phoneticPr fontId="3" type="noConversion"/>
  </si>
  <si>
    <t>赵宁</t>
    <phoneticPr fontId="3" type="noConversion"/>
  </si>
  <si>
    <r>
      <rPr>
        <sz val="10"/>
        <rFont val="宋体"/>
        <family val="3"/>
        <charset val="134"/>
      </rPr>
      <t>卷：</t>
    </r>
    <r>
      <rPr>
        <sz val="10"/>
        <rFont val="Arial"/>
        <family val="2"/>
      </rPr>
      <t>145</t>
    </r>
    <r>
      <rPr>
        <sz val="10"/>
        <rFont val="宋体"/>
        <family val="3"/>
        <charset val="134"/>
      </rPr>
      <t>，页：</t>
    </r>
    <r>
      <rPr>
        <sz val="10"/>
        <rFont val="Arial"/>
        <family val="2"/>
      </rPr>
      <t>419-427</t>
    </r>
    <phoneticPr fontId="3" type="noConversion"/>
  </si>
  <si>
    <t>Research on the Performance of an Aircraft Landing Gear Hook Lock Based on Bifurcation Analysis</t>
    <phoneticPr fontId="3" type="noConversion"/>
  </si>
  <si>
    <t>印寅，徐奎（学），聂宏，魏小辉，张志鹏（学）</t>
    <phoneticPr fontId="3" type="noConversion"/>
  </si>
  <si>
    <t>印寅</t>
    <phoneticPr fontId="3" type="noConversion"/>
  </si>
  <si>
    <t>Applied Sciences-Basel</t>
    <phoneticPr fontId="3" type="noConversion"/>
  </si>
  <si>
    <t>2019 9(24):5278</t>
    <phoneticPr fontId="3" type="noConversion"/>
  </si>
  <si>
    <t>Mesoscale modelling of damage in single- and double-shear composite bolted joints</t>
    <phoneticPr fontId="3" type="noConversion"/>
  </si>
  <si>
    <t>庄福建（学），陈普会</t>
    <phoneticPr fontId="3" type="noConversion"/>
  </si>
  <si>
    <t>陈普会</t>
    <phoneticPr fontId="3" type="noConversion"/>
  </si>
  <si>
    <t>Composite Structures</t>
    <phoneticPr fontId="3" type="noConversion"/>
  </si>
  <si>
    <t>2019; 226:111210</t>
    <phoneticPr fontId="3" type="noConversion"/>
  </si>
  <si>
    <t>Guided Wave-Based Monitoring of Evolution of Fatigue Damage in Glass Fiber/Epoxy Composites</t>
    <phoneticPr fontId="3" type="noConversion"/>
  </si>
  <si>
    <t>严刚（70205828）,路祥（学），汤剑飞（70204367）</t>
    <phoneticPr fontId="3" type="noConversion"/>
  </si>
  <si>
    <t>v 9,1394</t>
    <phoneticPr fontId="3" type="noConversion"/>
  </si>
  <si>
    <t>Tuning of ADRC for QTR in Transition Process Based on NBPO Hybrid Algorithm</t>
    <phoneticPr fontId="3" type="noConversion"/>
  </si>
  <si>
    <r>
      <t>Zhigang Wang</t>
    </r>
    <r>
      <rPr>
        <sz val="10"/>
        <rFont val="微软雅黑"/>
        <family val="2"/>
        <charset val="134"/>
      </rPr>
      <t>；</t>
    </r>
    <r>
      <rPr>
        <sz val="10"/>
        <rFont val="Arial"/>
        <family val="2"/>
      </rPr>
      <t>Rui ZU</t>
    </r>
    <r>
      <rPr>
        <sz val="10"/>
        <rFont val="微软雅黑"/>
        <family val="2"/>
        <charset val="134"/>
      </rPr>
      <t>；</t>
    </r>
    <r>
      <rPr>
        <sz val="10"/>
        <rFont val="Arial"/>
        <family val="2"/>
      </rPr>
      <t>Dengyan Duan</t>
    </r>
    <r>
      <rPr>
        <sz val="10"/>
        <rFont val="微软雅黑"/>
        <family val="2"/>
        <charset val="134"/>
      </rPr>
      <t>；</t>
    </r>
    <r>
      <rPr>
        <sz val="10"/>
        <rFont val="Arial"/>
        <family val="2"/>
      </rPr>
      <t>Jianbo Li</t>
    </r>
    <phoneticPr fontId="3" type="noConversion"/>
  </si>
  <si>
    <t>李建波</t>
    <phoneticPr fontId="3" type="noConversion"/>
  </si>
  <si>
    <t>IEEE Access</t>
    <phoneticPr fontId="3" type="noConversion"/>
  </si>
  <si>
    <r>
      <t>2019</t>
    </r>
    <r>
      <rPr>
        <sz val="10"/>
        <rFont val="微软雅黑"/>
        <family val="2"/>
        <charset val="134"/>
      </rPr>
      <t>，</t>
    </r>
    <r>
      <rPr>
        <sz val="10"/>
        <rFont val="Arial"/>
        <family val="2"/>
      </rPr>
      <t>PP(99):1-1</t>
    </r>
    <phoneticPr fontId="3" type="noConversion"/>
  </si>
  <si>
    <t>Analysis of Flight Dynamics Characteristics of Tilt Quad Rotor with Partial Tilt-Wing</t>
  </si>
  <si>
    <r>
      <t>Zhigang Wang</t>
    </r>
    <r>
      <rPr>
        <sz val="10"/>
        <rFont val="微软雅黑"/>
        <family val="2"/>
        <charset val="134"/>
      </rPr>
      <t>；Dengyan Duan；Yongwen  yang； Hongrui yu； Jianbo Li</t>
    </r>
    <phoneticPr fontId="3" type="noConversion"/>
  </si>
  <si>
    <t>Transactions of Nanjing University of Aeronautics and Astronautics </t>
    <phoneticPr fontId="3" type="noConversion"/>
  </si>
  <si>
    <r>
      <t>2019</t>
    </r>
    <r>
      <rPr>
        <sz val="10"/>
        <rFont val="微软雅黑"/>
        <family val="2"/>
        <charset val="134"/>
      </rPr>
      <t>，36(6):938-951</t>
    </r>
    <phoneticPr fontId="3" type="noConversion"/>
  </si>
  <si>
    <t>Manipulation strategy of tilt quad rotor based on active disturbance rejection control</t>
    <phoneticPr fontId="3" type="noConversion"/>
  </si>
  <si>
    <r>
      <t>Zhigang Wang</t>
    </r>
    <r>
      <rPr>
        <sz val="10"/>
        <rFont val="微软雅黑"/>
        <family val="2"/>
        <charset val="134"/>
      </rPr>
      <t>；</t>
    </r>
    <r>
      <rPr>
        <sz val="10"/>
        <rFont val="Arial"/>
        <family val="2"/>
      </rPr>
      <t xml:space="preserve"> Jianbo Li</t>
    </r>
    <r>
      <rPr>
        <sz val="10"/>
        <rFont val="微软雅黑"/>
        <family val="2"/>
        <charset val="134"/>
      </rPr>
      <t>；Dengyan Duan</t>
    </r>
    <phoneticPr fontId="3" type="noConversion"/>
  </si>
  <si>
    <t>Proceedings of the Institution of Mechanical Engineers Part G Journal of Aerospace Engineering</t>
    <phoneticPr fontId="3" type="noConversion"/>
  </si>
  <si>
    <r>
      <t>2019</t>
    </r>
    <r>
      <rPr>
        <sz val="10"/>
        <rFont val="微软雅黑"/>
        <family val="2"/>
        <charset val="134"/>
      </rPr>
      <t>，</t>
    </r>
    <r>
      <rPr>
        <sz val="10"/>
        <rFont val="Arial"/>
        <family val="2"/>
      </rPr>
      <t>234(3):095441001987553</t>
    </r>
    <phoneticPr fontId="3" type="noConversion"/>
  </si>
  <si>
    <t>复合推力构型直升机飞行性能及参数敏感性研究</t>
    <phoneticPr fontId="3" type="noConversion"/>
  </si>
  <si>
    <t>林李李，李建波，刘晓昕，王倩楠</t>
    <phoneticPr fontId="3" type="noConversion"/>
  </si>
  <si>
    <r>
      <t>2019</t>
    </r>
    <r>
      <rPr>
        <sz val="10"/>
        <rFont val="微软雅黑"/>
        <family val="2"/>
        <charset val="134"/>
      </rPr>
      <t>，</t>
    </r>
    <r>
      <rPr>
        <sz val="10"/>
        <rFont val="Arial"/>
        <family val="2"/>
      </rPr>
      <t>PP:90-95</t>
    </r>
    <phoneticPr fontId="3" type="noConversion"/>
  </si>
  <si>
    <t>铝合金疲劳裂纹分布式光纤监测与扩展预测方法</t>
    <phoneticPr fontId="3" type="noConversion"/>
  </si>
  <si>
    <t>郑丁午，曾捷，夏裕斌，顾欣，于惠勇</t>
    <phoneticPr fontId="3" type="noConversion"/>
  </si>
  <si>
    <t>曾捷</t>
    <phoneticPr fontId="3" type="noConversion"/>
  </si>
  <si>
    <t>中文核心期刊：740-746</t>
    <phoneticPr fontId="3" type="noConversion"/>
  </si>
  <si>
    <t>2019-01-01</t>
    <phoneticPr fontId="3" type="noConversion"/>
  </si>
  <si>
    <t>Influence of Initial Phase Modulation on the
Sensitivity of the Optical Fiber Sagnac Acoustic
Emission Sensor</t>
    <phoneticPr fontId="3" type="noConversion"/>
  </si>
  <si>
    <t>Zhuming Cheng, Jie Zeng , Dakai Liang , Chen Chang and Bing Wang</t>
    <phoneticPr fontId="3" type="noConversion"/>
  </si>
  <si>
    <t>SCI</t>
    <phoneticPr fontId="3" type="noConversion"/>
  </si>
  <si>
    <t>3</t>
    <phoneticPr fontId="3" type="noConversion"/>
  </si>
  <si>
    <t>MDPI:1-11</t>
    <phoneticPr fontId="3" type="noConversion"/>
  </si>
  <si>
    <t>Electrically Controlled Rotor Blade Vortex Interaction Airloads and Noise Analysis Using Viscous Vortex Particle Method</t>
    <phoneticPr fontId="3" type="noConversion"/>
  </si>
  <si>
    <t>Su，Taoyong（学），陆洋（70204767），Ma，Jinchao（学），Guan，Sujun（学）</t>
    <phoneticPr fontId="3" type="noConversion"/>
  </si>
  <si>
    <t>陆洋</t>
    <phoneticPr fontId="3" type="noConversion"/>
  </si>
  <si>
    <t>4</t>
    <phoneticPr fontId="3" type="noConversion"/>
  </si>
  <si>
    <t>Hybrid Active Vibration Control of Helicopter Fuselage Driven by Piezoelectric Stack Actuators</t>
    <phoneticPr fontId="3" type="noConversion"/>
  </si>
  <si>
    <t>郎凯（学）、夏品奇</t>
    <phoneticPr fontId="3" type="noConversion"/>
  </si>
  <si>
    <t>夏品奇</t>
    <phoneticPr fontId="3" type="noConversion"/>
  </si>
  <si>
    <t xml:space="preserve"> Journal of Aircraft</t>
    <phoneticPr fontId="3" type="noConversion"/>
  </si>
  <si>
    <t>56(2), 719-729</t>
    <phoneticPr fontId="3" type="noConversion"/>
  </si>
  <si>
    <t>缓冲器参数对拦阻钩作动性能的影响研究</t>
    <phoneticPr fontId="3" type="noConversion"/>
  </si>
  <si>
    <t>王慧龙，魏小辉，印寅，李天童</t>
    <phoneticPr fontId="3" type="noConversion"/>
  </si>
  <si>
    <t>魏小辉</t>
    <phoneticPr fontId="3" type="noConversion"/>
  </si>
  <si>
    <r>
      <t>2019</t>
    </r>
    <r>
      <rPr>
        <sz val="10.5"/>
        <rFont val="宋体"/>
        <family val="3"/>
        <charset val="134"/>
      </rPr>
      <t>，</t>
    </r>
    <r>
      <rPr>
        <sz val="10.5"/>
        <rFont val="Times New Roman"/>
        <family val="1"/>
      </rPr>
      <t>49</t>
    </r>
    <r>
      <rPr>
        <sz val="10.5"/>
        <rFont val="宋体"/>
        <family val="3"/>
        <charset val="134"/>
      </rPr>
      <t>（</t>
    </r>
    <r>
      <rPr>
        <sz val="10.5"/>
        <rFont val="Times New Roman"/>
        <family val="1"/>
      </rPr>
      <t>6</t>
    </r>
    <r>
      <rPr>
        <sz val="10.5"/>
        <rFont val="宋体"/>
        <family val="3"/>
        <charset val="134"/>
      </rPr>
      <t>）：</t>
    </r>
    <r>
      <rPr>
        <sz val="10.5"/>
        <rFont val="Times New Roman"/>
        <family val="1"/>
      </rPr>
      <t>48-52.</t>
    </r>
    <phoneticPr fontId="3" type="noConversion"/>
  </si>
  <si>
    <t>串联双腔起落架缓冲器等效刚度阻尼特性分析</t>
    <phoneticPr fontId="3" type="noConversion"/>
  </si>
  <si>
    <t>崔璐，魏小辉，丁勇为，黎永平</t>
    <phoneticPr fontId="3" type="noConversion"/>
  </si>
  <si>
    <t>机械设计与制造</t>
    <phoneticPr fontId="3" type="noConversion"/>
  </si>
  <si>
    <r>
      <t>2019</t>
    </r>
    <r>
      <rPr>
        <sz val="10.5"/>
        <rFont val="宋体"/>
        <family val="3"/>
        <charset val="134"/>
      </rPr>
      <t>（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）：</t>
    </r>
    <r>
      <rPr>
        <sz val="10.5"/>
        <rFont val="Times New Roman"/>
        <family val="1"/>
      </rPr>
      <t>40-46.</t>
    </r>
    <phoneticPr fontId="3" type="noConversion"/>
  </si>
  <si>
    <t>Dual-level stress plateaus in honeycombs subjected to impact loading: perspectives from bucklewaves, buckling and cell-wall progressive folding</t>
    <phoneticPr fontId="3" type="noConversion"/>
  </si>
  <si>
    <r>
      <t>1</t>
    </r>
    <r>
      <rPr>
        <sz val="10"/>
        <rFont val="宋体"/>
        <family val="3"/>
        <charset val="134"/>
      </rPr>
      <t>院</t>
    </r>
    <phoneticPr fontId="3" type="noConversion"/>
  </si>
  <si>
    <r>
      <t>Li, L</t>
    </r>
    <r>
      <rPr>
        <sz val="8"/>
        <rFont val="Arial"/>
        <family val="2"/>
      </rPr>
      <t> (Li, Lang)</t>
    </r>
    <r>
      <rPr>
        <vertAlign val="superscript"/>
        <sz val="10"/>
        <rFont val="Inherit"/>
        <family val="2"/>
      </rPr>
      <t>[ 1,2,3 ] </t>
    </r>
    <r>
      <rPr>
        <sz val="8"/>
        <rFont val="Arial"/>
        <family val="2"/>
      </rPr>
      <t>; Zhao, ZY (Zhao, Zhenyu)</t>
    </r>
    <r>
      <rPr>
        <vertAlign val="superscript"/>
        <sz val="10"/>
        <rFont val="Inherit"/>
        <family val="2"/>
      </rPr>
      <t>[ 1,3 ] </t>
    </r>
    <r>
      <rPr>
        <sz val="8"/>
        <rFont val="Arial"/>
        <family val="2"/>
      </rPr>
      <t>; Zhang, R (Zhang, Rui)</t>
    </r>
    <r>
      <rPr>
        <vertAlign val="superscript"/>
        <sz val="10"/>
        <rFont val="Inherit"/>
        <family val="2"/>
      </rPr>
      <t>[ 1,3 ] </t>
    </r>
    <r>
      <rPr>
        <sz val="8"/>
        <rFont val="Arial"/>
        <family val="2"/>
      </rPr>
      <t>; Han, B (Han, Bin)</t>
    </r>
    <r>
      <rPr>
        <vertAlign val="superscript"/>
        <sz val="10"/>
        <rFont val="Inherit"/>
        <family val="2"/>
      </rPr>
      <t>[ 4,5,6 ] </t>
    </r>
    <r>
      <rPr>
        <sz val="8"/>
        <rFont val="Arial"/>
        <family val="2"/>
      </rPr>
      <t>; Zhang, QC (Zhang, Qiancheng)</t>
    </r>
    <r>
      <rPr>
        <vertAlign val="superscript"/>
        <sz val="10"/>
        <rFont val="Inherit"/>
        <family val="2"/>
      </rPr>
      <t>[ 1,3 ]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[ 2,3 ]</t>
    </r>
    <phoneticPr fontId="3" type="noConversion"/>
  </si>
  <si>
    <t>卢天健</t>
    <phoneticPr fontId="3" type="noConversion"/>
  </si>
  <si>
    <t>ACTA MECHANICA SINICA</t>
    <phoneticPr fontId="3" type="noConversion"/>
  </si>
  <si>
    <t>SCI</t>
    <phoneticPr fontId="3" type="noConversion"/>
  </si>
  <si>
    <t>3</t>
    <phoneticPr fontId="3" type="noConversion"/>
  </si>
  <si>
    <t>期刊论文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</si>
  <si>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35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 xml:space="preserve">1 </t>
    </r>
    <r>
      <rPr>
        <sz val="10"/>
        <rFont val="宋体"/>
        <family val="3"/>
        <charset val="134"/>
      </rPr>
      <t>页：</t>
    </r>
    <r>
      <rPr>
        <sz val="11"/>
        <color theme="1"/>
        <rFont val="等线"/>
        <family val="2"/>
        <charset val="134"/>
        <scheme val="minor"/>
      </rPr>
      <t>70-77</t>
    </r>
    <phoneticPr fontId="3" type="noConversion"/>
  </si>
  <si>
    <t>通讯作者</t>
    <phoneticPr fontId="3" type="noConversion"/>
  </si>
  <si>
    <t>Mechanical microenvironments of living cells: a critical frontier in mechanobiology</t>
    <phoneticPr fontId="3" type="noConversion"/>
  </si>
  <si>
    <r>
      <t>Huang, GY</t>
    </r>
    <r>
      <rPr>
        <sz val="8"/>
        <rFont val="Arial"/>
        <family val="2"/>
      </rPr>
      <t> (Huang, Guoyou)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Xu, F (Xu, Feng)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Genin, GM (Genin, Guy M.)</t>
    </r>
    <r>
      <rPr>
        <vertAlign val="superscript"/>
        <sz val="10"/>
        <rFont val="Inherit"/>
        <family val="2"/>
      </rPr>
      <t>[ 1,2,3,4 ]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[ 5,6 ]</t>
    </r>
    <phoneticPr fontId="3" type="noConversion"/>
  </si>
  <si>
    <t>3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</si>
  <si>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35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 xml:space="preserve">2 </t>
    </r>
    <r>
      <rPr>
        <sz val="10"/>
        <rFont val="宋体"/>
        <family val="3"/>
        <charset val="134"/>
      </rPr>
      <t>页：</t>
    </r>
    <r>
      <rPr>
        <sz val="11"/>
        <color theme="1"/>
        <rFont val="等线"/>
        <family val="2"/>
        <charset val="134"/>
        <scheme val="minor"/>
      </rPr>
      <t>265-269</t>
    </r>
    <phoneticPr fontId="3" type="noConversion"/>
  </si>
  <si>
    <t>Volumetric response of an ellipsoidal liquid inclusion: implications for cell mechanobiology</t>
    <phoneticPr fontId="3" type="noConversion"/>
  </si>
  <si>
    <r>
      <t>Chen, X</t>
    </r>
    <r>
      <rPr>
        <sz val="8"/>
        <rFont val="Arial"/>
        <family val="2"/>
      </rPr>
      <t> (Chen, Xin)</t>
    </r>
    <r>
      <rPr>
        <vertAlign val="superscript"/>
        <sz val="10"/>
        <rFont val="Inherit"/>
        <family val="2"/>
      </rPr>
      <t>[ 1,2,3 ] </t>
    </r>
    <r>
      <rPr>
        <sz val="8"/>
        <rFont val="Arial"/>
        <family val="2"/>
      </rPr>
      <t>; He, W (He, Wei)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Liu, SB (Liu, Shaobao)</t>
    </r>
    <r>
      <rPr>
        <vertAlign val="superscript"/>
        <sz val="10"/>
        <rFont val="Inherit"/>
        <family val="2"/>
      </rPr>
      <t>[ 3,4 ] </t>
    </r>
    <r>
      <rPr>
        <sz val="8"/>
        <rFont val="Arial"/>
        <family val="2"/>
      </rPr>
      <t>; Li, MX (Li, Moxiao)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Genin, GM (Genin, Guy M.)</t>
    </r>
    <r>
      <rPr>
        <vertAlign val="superscript"/>
        <sz val="10"/>
        <rFont val="Inherit"/>
        <family val="2"/>
      </rPr>
      <t>[ 2,4,5 ] </t>
    </r>
    <r>
      <rPr>
        <sz val="8"/>
        <rFont val="Arial"/>
        <family val="2"/>
      </rPr>
      <t>; Xu, F (Xu, Feng)</t>
    </r>
    <r>
      <rPr>
        <vertAlign val="superscript"/>
        <sz val="10"/>
        <rFont val="Inherit"/>
        <family val="2"/>
      </rPr>
      <t>[ 2,4 ]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[ 3,6 ]</t>
    </r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</si>
  <si>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35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 xml:space="preserve">2 </t>
    </r>
    <r>
      <rPr>
        <sz val="10"/>
        <rFont val="宋体"/>
        <family val="3"/>
        <charset val="134"/>
      </rPr>
      <t>页：</t>
    </r>
    <r>
      <rPr>
        <sz val="11"/>
        <color theme="1"/>
        <rFont val="等线"/>
        <family val="2"/>
        <charset val="134"/>
        <scheme val="minor"/>
      </rPr>
      <t>338-342</t>
    </r>
    <phoneticPr fontId="3" type="noConversion"/>
  </si>
  <si>
    <t>通讯作者</t>
    <phoneticPr fontId="3" type="noConversion"/>
  </si>
  <si>
    <t>An X-lattice cored rectangular honeycomb with enhanced convective heat transfer performance</t>
    <phoneticPr fontId="3" type="noConversion"/>
  </si>
  <si>
    <r>
      <t>Yan, HB</t>
    </r>
    <r>
      <rPr>
        <sz val="8"/>
        <rFont val="Arial"/>
        <family val="2"/>
      </rPr>
      <t> (Yan, Hongbin)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Zhang, QC (Zhang, Qiancheng)</t>
    </r>
    <r>
      <rPr>
        <vertAlign val="superscript"/>
        <sz val="10"/>
        <rFont val="Inherit"/>
        <family val="2"/>
      </rPr>
      <t>[ 2 ] </t>
    </r>
    <r>
      <rPr>
        <sz val="8"/>
        <rFont val="Arial"/>
        <family val="2"/>
      </rPr>
      <t>; Chen, WJ (Chen, Weijian)</t>
    </r>
    <r>
      <rPr>
        <vertAlign val="superscript"/>
        <sz val="10"/>
        <rFont val="Inherit"/>
        <family val="2"/>
      </rPr>
      <t>[ 3 ] </t>
    </r>
    <r>
      <rPr>
        <sz val="8"/>
        <rFont val="Arial"/>
        <family val="2"/>
      </rPr>
      <t>; Xie, GN (Xie, Gongnan)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Dang, JJ (Dang, Jianjun)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[ 2,4 ]</t>
    </r>
    <phoneticPr fontId="3" type="noConversion"/>
  </si>
  <si>
    <t>卢天健</t>
    <phoneticPr fontId="3" type="noConversion"/>
  </si>
  <si>
    <t>2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</si>
  <si>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>166</t>
    </r>
    <phoneticPr fontId="3" type="noConversion"/>
  </si>
  <si>
    <t>Influence of prestress on ballistic performance of bi-layer ceramic composite armors: Experiments and simulations</t>
    <phoneticPr fontId="3" type="noConversion"/>
  </si>
  <si>
    <r>
      <t>Zhang, R</t>
    </r>
    <r>
      <rPr>
        <sz val="8"/>
        <rFont val="Arial"/>
        <family val="2"/>
      </rPr>
      <t> (Zhang, Rui)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Han, B (Han, Bin)</t>
    </r>
    <r>
      <rPr>
        <vertAlign val="superscript"/>
        <sz val="10"/>
        <rFont val="Inherit"/>
        <family val="2"/>
      </rPr>
      <t>[ 3,4 ] </t>
    </r>
    <r>
      <rPr>
        <sz val="8"/>
        <rFont val="Arial"/>
        <family val="2"/>
      </rPr>
      <t>; Li, L (Li, Lang)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Zhao, ZN (Zhao, Zhong-Nan)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Zhang, Q (Zhang, Qi)</t>
    </r>
    <r>
      <rPr>
        <vertAlign val="superscript"/>
        <sz val="10"/>
        <rFont val="Inherit"/>
        <family val="2"/>
      </rPr>
      <t>[ 3 ] </t>
    </r>
    <r>
      <rPr>
        <sz val="8"/>
        <rFont val="Arial"/>
        <family val="2"/>
      </rPr>
      <t>; Zhang, QC (Zhang, Qian-Cheng)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Ni, CY (Ni, Chang-Ye)</t>
    </r>
    <r>
      <rPr>
        <vertAlign val="superscript"/>
        <sz val="10"/>
        <rFont val="Inherit"/>
        <family val="2"/>
      </rPr>
      <t>[ 2,5 ]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[ 2,5 ]</t>
    </r>
    <phoneticPr fontId="3" type="noConversion"/>
  </si>
  <si>
    <t>COMPOSITE STRUCTURES</t>
    <phoneticPr fontId="3" type="noConversion"/>
  </si>
  <si>
    <t>1</t>
    <phoneticPr fontId="3" type="noConversion"/>
  </si>
  <si>
    <r>
      <rPr>
        <sz val="10"/>
        <rFont val="宋体"/>
        <family val="3"/>
        <charset val="134"/>
      </rPr>
      <t>卷：</t>
    </r>
    <r>
      <rPr>
        <sz val="10"/>
        <rFont val="Arial"/>
        <family val="2"/>
      </rPr>
      <t>227</t>
    </r>
    <phoneticPr fontId="3" type="noConversion"/>
  </si>
  <si>
    <t>Modified theory of a microperforated panel with roughened perforations</t>
    <phoneticPr fontId="3" type="noConversion"/>
  </si>
  <si>
    <r>
      <t>Xu, ZM</t>
    </r>
    <r>
      <rPr>
        <sz val="8"/>
        <rFont val="Arial"/>
        <family val="2"/>
      </rPr>
      <t> (Xu, Zhimin)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Peng, XJ (Peng, Xiangjun)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Liu, XW (Liu, Xuewei)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Xin, FX (Xin, Fengxian)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[ 3 ]</t>
    </r>
    <phoneticPr fontId="3" type="noConversion"/>
  </si>
  <si>
    <t>EPL</t>
    <phoneticPr fontId="3" type="noConversion"/>
  </si>
  <si>
    <r>
      <rPr>
        <sz val="10"/>
        <rFont val="宋体"/>
        <family val="3"/>
        <charset val="134"/>
      </rPr>
      <t>卷：</t>
    </r>
    <r>
      <rPr>
        <sz val="10"/>
        <rFont val="Arial"/>
        <family val="2"/>
      </rPr>
      <t xml:space="preserve">125  </t>
    </r>
    <r>
      <rPr>
        <sz val="10"/>
        <rFont val="宋体"/>
        <family val="3"/>
        <charset val="134"/>
      </rPr>
      <t>期：</t>
    </r>
    <r>
      <rPr>
        <sz val="10"/>
        <rFont val="Arial"/>
        <family val="2"/>
      </rPr>
      <t>3</t>
    </r>
    <phoneticPr fontId="3" type="noConversion"/>
  </si>
  <si>
    <t>A laboratory experimental technique for simulating combined blast and impact loading</t>
    <phoneticPr fontId="3" type="noConversion"/>
  </si>
  <si>
    <r>
      <t>Li, L</t>
    </r>
    <r>
      <rPr>
        <sz val="8"/>
        <rFont val="Arial"/>
        <family val="2"/>
      </rPr>
      <t> (Li, Lang)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Zhang, QC (Zhang, Qian-Cheng)</t>
    </r>
    <r>
      <rPr>
        <vertAlign val="superscript"/>
        <sz val="10"/>
        <rFont val="Inherit"/>
        <family val="2"/>
      </rPr>
      <t>[ 1,3,6 ] </t>
    </r>
    <r>
      <rPr>
        <sz val="8"/>
        <rFont val="Arial"/>
        <family val="2"/>
      </rPr>
      <t>; Zhang, R (Zhang, Rui)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Wang, X (Wang, Xin)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Zhao, ZY (Zhao, Zhen-Yu)</t>
    </r>
    <r>
      <rPr>
        <vertAlign val="superscript"/>
        <sz val="10"/>
        <rFont val="Inherit"/>
        <family val="2"/>
      </rPr>
      <t>[ 2 ] </t>
    </r>
    <r>
      <rPr>
        <sz val="8"/>
        <rFont val="Arial"/>
        <family val="2"/>
      </rPr>
      <t>; He, SY (He, Si-Yuan)</t>
    </r>
    <r>
      <rPr>
        <vertAlign val="superscript"/>
        <sz val="10"/>
        <rFont val="Inherit"/>
        <family val="2"/>
      </rPr>
      <t>[ 5 ] </t>
    </r>
    <r>
      <rPr>
        <sz val="8"/>
        <rFont val="Arial"/>
        <family val="2"/>
      </rPr>
      <t>; Han, B (Han, Bin)</t>
    </r>
    <r>
      <rPr>
        <vertAlign val="superscript"/>
        <sz val="10"/>
        <rFont val="Inherit"/>
        <family val="2"/>
      </rPr>
      <t>[ 4 ]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[ 2,6 ]</t>
    </r>
    <phoneticPr fontId="3" type="noConversion"/>
  </si>
  <si>
    <t>INTERNATIONAL JOURNAL OF IMPACT ENGINEERING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</si>
  <si>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>134</t>
    </r>
    <phoneticPr fontId="3" type="noConversion"/>
  </si>
  <si>
    <t>Translation of a Coated Rigid Spherical Inclusion in an Elastic Matrix: Exact Solution, and Implications for Mechanobiology </t>
    <phoneticPr fontId="3" type="noConversion"/>
  </si>
  <si>
    <r>
      <t>Chen, X</t>
    </r>
    <r>
      <rPr>
        <sz val="8"/>
        <rFont val="Arial"/>
        <family val="2"/>
      </rPr>
      <t> (Chen, Xin)</t>
    </r>
    <r>
      <rPr>
        <vertAlign val="superscript"/>
        <sz val="10"/>
        <rFont val="Inherit"/>
        <family val="2"/>
      </rPr>
      <t>[ 1,2,3 ] </t>
    </r>
    <r>
      <rPr>
        <sz val="8"/>
        <rFont val="Arial"/>
        <family val="2"/>
      </rPr>
      <t>; Li, MX (Li, Moxiao)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Liu, SB (Liu, Shaobao)</t>
    </r>
    <r>
      <rPr>
        <vertAlign val="superscript"/>
        <sz val="10"/>
        <rFont val="Inherit"/>
        <family val="2"/>
      </rPr>
      <t>[ 3,4 ] </t>
    </r>
    <r>
      <rPr>
        <sz val="8"/>
        <rFont val="Arial"/>
        <family val="2"/>
      </rPr>
      <t>; Liu, FS (Liu, Fusheng)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Genin, GM (Genin, Guy M.)</t>
    </r>
    <r>
      <rPr>
        <vertAlign val="superscript"/>
        <sz val="10"/>
        <rFont val="Inherit"/>
        <family val="2"/>
      </rPr>
      <t>[ 4,5 ] </t>
    </r>
    <r>
      <rPr>
        <sz val="8"/>
        <rFont val="Arial"/>
        <family val="2"/>
      </rPr>
      <t>; Xu, F (Xu, Feng)</t>
    </r>
    <r>
      <rPr>
        <vertAlign val="superscript"/>
        <sz val="10"/>
        <rFont val="Inherit"/>
        <family val="2"/>
      </rPr>
      <t>[ 2,4 ]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[ 1,3,6 ]</t>
    </r>
    <phoneticPr fontId="3" type="noConversion"/>
  </si>
  <si>
    <t>JOURNAL OF APPLIED MECHANICS-TRANSACTIONS OF THE ASME</t>
    <phoneticPr fontId="3" type="noConversion"/>
  </si>
  <si>
    <r>
      <rPr>
        <sz val="10.5"/>
        <rFont val="宋体"/>
        <family val="3"/>
        <charset val="134"/>
      </rPr>
      <t>卷：</t>
    </r>
    <r>
      <rPr>
        <sz val="10.5"/>
        <rFont val="Times New Roman"/>
        <family val="1"/>
      </rPr>
      <t xml:space="preserve">86 </t>
    </r>
    <r>
      <rPr>
        <sz val="10.5"/>
        <rFont val="宋体"/>
        <family val="3"/>
        <charset val="134"/>
      </rPr>
      <t>期：</t>
    </r>
    <r>
      <rPr>
        <sz val="10.5"/>
        <rFont val="Times New Roman"/>
        <family val="1"/>
      </rPr>
      <t>5</t>
    </r>
    <phoneticPr fontId="3" type="noConversion"/>
  </si>
  <si>
    <t>Eriodictyol inhibits high glucose‐induced oxidative stress and inflammation in retinal ganglial cells</t>
    <phoneticPr fontId="3" type="noConversion"/>
  </si>
  <si>
    <r>
      <t>Lv, PL</t>
    </r>
    <r>
      <rPr>
        <sz val="8"/>
        <rFont val="Arial"/>
        <family val="2"/>
      </rPr>
      <t> (Lv, Peilin)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Yu, JN (Yu, Jingni)</t>
    </r>
    <r>
      <rPr>
        <vertAlign val="superscript"/>
        <sz val="10"/>
        <rFont val="Inherit"/>
        <family val="2"/>
      </rPr>
      <t>[ 3 ] </t>
    </r>
    <r>
      <rPr>
        <sz val="8"/>
        <rFont val="Arial"/>
        <family val="2"/>
      </rPr>
      <t>; Xu, XY (Xu, Xiayu)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Lu, TJ (Lu, Tianjian)</t>
    </r>
    <r>
      <rPr>
        <vertAlign val="superscript"/>
        <sz val="10"/>
        <rFont val="Inherit"/>
        <family val="2"/>
      </rPr>
      <t>[ 4 ] </t>
    </r>
    <r>
      <rPr>
        <sz val="8"/>
        <rFont val="Arial"/>
        <family val="2"/>
      </rPr>
      <t>; Xu, F (Xu, Feng)</t>
    </r>
    <r>
      <rPr>
        <vertAlign val="superscript"/>
        <sz val="10"/>
        <rFont val="Inherit"/>
        <family val="2"/>
      </rPr>
      <t>[ 1 ]</t>
    </r>
    <phoneticPr fontId="3" type="noConversion"/>
  </si>
  <si>
    <t>JOURNAL OF CELLULAR BIOCHEMISTRY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</si>
  <si>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120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>4</t>
    </r>
    <phoneticPr fontId="3" type="noConversion"/>
  </si>
  <si>
    <t>A mechanoelectrical coupling model of neurons under stretching</t>
    <phoneticPr fontId="3" type="noConversion"/>
  </si>
  <si>
    <r>
      <t>JinTian</t>
    </r>
    <r>
      <rPr>
        <sz val="7"/>
        <rFont val="Arial"/>
        <family val="2"/>
      </rPr>
      <t>abcd1</t>
    </r>
    <r>
      <rPr>
        <sz val="8"/>
        <rFont val="Arial"/>
        <family val="2"/>
      </rPr>
      <t>GuoyouHuang</t>
    </r>
    <r>
      <rPr>
        <sz val="7"/>
        <rFont val="Arial"/>
        <family val="2"/>
      </rPr>
      <t>bc1</t>
    </r>
    <r>
      <rPr>
        <sz val="8"/>
        <rFont val="Arial"/>
        <family val="2"/>
      </rPr>
      <t>MinLin</t>
    </r>
    <r>
      <rPr>
        <sz val="7"/>
        <rFont val="Arial"/>
        <family val="2"/>
      </rPr>
      <t>bc</t>
    </r>
    <r>
      <rPr>
        <sz val="8"/>
        <rFont val="Arial"/>
        <family val="2"/>
      </rPr>
      <t>JinbinQiu</t>
    </r>
    <r>
      <rPr>
        <sz val="7"/>
        <rFont val="Arial"/>
        <family val="2"/>
      </rPr>
      <t>bc</t>
    </r>
    <r>
      <rPr>
        <sz val="8"/>
        <rFont val="Arial"/>
        <family val="2"/>
      </rPr>
      <t>BaoyongSha</t>
    </r>
    <r>
      <rPr>
        <sz val="7"/>
        <rFont val="Arial"/>
        <family val="2"/>
      </rPr>
      <t>be</t>
    </r>
    <r>
      <rPr>
        <sz val="8"/>
        <rFont val="Arial"/>
        <family val="2"/>
      </rPr>
      <t>Tian JianLu</t>
    </r>
    <r>
      <rPr>
        <sz val="7"/>
        <rFont val="Arial"/>
        <family val="2"/>
      </rPr>
      <t>df</t>
    </r>
    <r>
      <rPr>
        <sz val="8"/>
        <rFont val="Arial"/>
        <family val="2"/>
      </rPr>
      <t>FengXu</t>
    </r>
    <r>
      <rPr>
        <sz val="7"/>
        <rFont val="Arial"/>
        <family val="2"/>
      </rPr>
      <t>bc</t>
    </r>
    <phoneticPr fontId="3" type="noConversion"/>
  </si>
  <si>
    <t>JOURNAL OF THE MECHANICAL BEHAVIOR OF BIOMEDICAL MATERIALS</t>
    <phoneticPr fontId="3" type="noConversion"/>
  </si>
  <si>
    <r>
      <rPr>
        <sz val="10.5"/>
        <rFont val="宋体"/>
        <family val="3"/>
        <charset val="134"/>
      </rPr>
      <t>卷：</t>
    </r>
    <r>
      <rPr>
        <sz val="10.5"/>
        <rFont val="Times New Roman"/>
        <family val="1"/>
      </rPr>
      <t xml:space="preserve">93 </t>
    </r>
    <r>
      <rPr>
        <sz val="10.5"/>
        <rFont val="宋体"/>
        <family val="3"/>
        <charset val="134"/>
      </rPr>
      <t>页：</t>
    </r>
    <r>
      <rPr>
        <sz val="10.5"/>
        <rFont val="Times New Roman"/>
        <family val="1"/>
      </rPr>
      <t>213-221</t>
    </r>
    <phoneticPr fontId="3" type="noConversion"/>
  </si>
  <si>
    <t>Shock loading simulation using density-graded metallic foam projectiles</t>
    <phoneticPr fontId="3" type="noConversion"/>
  </si>
  <si>
    <r>
      <t>Li, L</t>
    </r>
    <r>
      <rPr>
        <sz val="8"/>
        <rFont val="Arial"/>
        <family val="2"/>
      </rPr>
      <t> (Li, Lang)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Han, B (Han, Bin)</t>
    </r>
    <r>
      <rPr>
        <vertAlign val="superscript"/>
        <sz val="10"/>
        <rFont val="Inherit"/>
        <family val="2"/>
      </rPr>
      <t>[ 3,4,7 ] </t>
    </r>
    <r>
      <rPr>
        <sz val="8"/>
        <rFont val="Arial"/>
        <family val="2"/>
      </rPr>
      <t>; He, SY (He, Si-Yuan)</t>
    </r>
    <r>
      <rPr>
        <vertAlign val="superscript"/>
        <sz val="10"/>
        <rFont val="Inherit"/>
        <family val="2"/>
      </rPr>
      <t>[ 6 ] </t>
    </r>
    <r>
      <rPr>
        <sz val="8"/>
        <rFont val="Arial"/>
        <family val="2"/>
      </rPr>
      <t>; Zhao, ZY (Zhao, Zhen-Yu)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Zhang, R (Zhang, Rui)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Zhang, QC (Zhang, Qian-Cheng)</t>
    </r>
    <r>
      <rPr>
        <vertAlign val="superscript"/>
        <sz val="10"/>
        <rFont val="Inherit"/>
        <family val="2"/>
      </rPr>
      <t>[ 1,5 ]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[ 2,5 ]</t>
    </r>
    <phoneticPr fontId="3" type="noConversion"/>
  </si>
  <si>
    <t>MATERIALS &amp; DESIGN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</si>
  <si>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>164</t>
    </r>
    <phoneticPr fontId="3" type="noConversion"/>
  </si>
  <si>
    <t>Improvement of the sound absorption of flexible micro-perforated panels by local resonances</t>
    <phoneticPr fontId="3" type="noConversion"/>
  </si>
  <si>
    <t>S. Ren, L. Van Belle, C. Claeys, F. X. Xin, T. J. Lu, E. Deckers, W. J. M. S. Desmet, and S. Processing</t>
    <phoneticPr fontId="3" type="noConversion"/>
  </si>
  <si>
    <t>卢天健</t>
    <phoneticPr fontId="3" type="noConversion"/>
  </si>
  <si>
    <t>MECHANICAL SYSTEMS AND SIGNAL PROCESSING</t>
    <phoneticPr fontId="3" type="noConversion"/>
  </si>
  <si>
    <t>SCI</t>
    <phoneticPr fontId="3" type="noConversion"/>
  </si>
  <si>
    <t>期刊论文</t>
    <phoneticPr fontId="3" type="noConversion"/>
  </si>
  <si>
    <r>
      <rPr>
        <sz val="8"/>
        <color indexed="63"/>
        <rFont val="宋体"/>
        <family val="3"/>
        <charset val="134"/>
      </rPr>
      <t>卷：</t>
    </r>
    <r>
      <rPr>
        <sz val="8"/>
        <color indexed="63"/>
        <rFont val="Arial"/>
        <family val="2"/>
      </rPr>
      <t xml:space="preserve">117 </t>
    </r>
    <r>
      <rPr>
        <sz val="8"/>
        <color indexed="63"/>
        <rFont val="宋体"/>
        <family val="3"/>
        <charset val="134"/>
      </rPr>
      <t>页：</t>
    </r>
    <r>
      <rPr>
        <sz val="8"/>
        <color indexed="63"/>
        <rFont val="Arial"/>
        <family val="2"/>
      </rPr>
      <t>138-156</t>
    </r>
    <phoneticPr fontId="3" type="noConversion"/>
  </si>
  <si>
    <t>通讯作者</t>
    <phoneticPr fontId="3" type="noConversion"/>
  </si>
  <si>
    <t>Mathematical modeling of Stokes flow in petal shaped pipes</t>
    <phoneticPr fontId="3" type="noConversion"/>
  </si>
  <si>
    <r>
      <t>1</t>
    </r>
    <r>
      <rPr>
        <sz val="10"/>
        <rFont val="宋体"/>
        <family val="3"/>
        <charset val="134"/>
      </rPr>
      <t>院</t>
    </r>
    <phoneticPr fontId="3" type="noConversion"/>
  </si>
  <si>
    <r>
      <t>Xu, ZM (Xu, Zhimin)</t>
    </r>
    <r>
      <rPr>
        <vertAlign val="superscript"/>
        <sz val="10"/>
        <rFont val="Inherit"/>
        <family val="2"/>
      </rPr>
      <t>[ 1,2,3 ] </t>
    </r>
    <r>
      <rPr>
        <sz val="8"/>
        <rFont val="Arial"/>
        <family val="2"/>
      </rPr>
      <t>; Song, SY (Song, Siyuan)</t>
    </r>
    <r>
      <rPr>
        <vertAlign val="superscript"/>
        <sz val="10"/>
        <rFont val="Inherit"/>
        <family val="2"/>
      </rPr>
      <t>[ 1,3 ] </t>
    </r>
    <r>
      <rPr>
        <sz val="8"/>
        <rFont val="Arial"/>
        <family val="2"/>
      </rPr>
      <t>; Xin, FX (Xin, Fengxian)</t>
    </r>
    <r>
      <rPr>
        <vertAlign val="superscript"/>
        <sz val="10"/>
        <rFont val="Inherit"/>
        <family val="2"/>
      </rPr>
      <t>[ 1,3 ]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[ 1,2 ]</t>
    </r>
    <phoneticPr fontId="3" type="noConversion"/>
  </si>
  <si>
    <t>卢天健</t>
    <phoneticPr fontId="3" type="noConversion"/>
  </si>
  <si>
    <t>PHYSICS OF FLUIDS</t>
    <phoneticPr fontId="3" type="noConversion"/>
  </si>
  <si>
    <t>SCI</t>
    <phoneticPr fontId="3" type="noConversion"/>
  </si>
  <si>
    <t>2</t>
    <phoneticPr fontId="3" type="noConversion"/>
  </si>
  <si>
    <t>期刊论文</t>
    <phoneticPr fontId="3" type="noConversion"/>
  </si>
  <si>
    <r>
      <rPr>
        <sz val="8"/>
        <color indexed="63"/>
        <rFont val="宋体"/>
        <family val="3"/>
        <charset val="134"/>
      </rPr>
      <t>卷：</t>
    </r>
    <r>
      <rPr>
        <sz val="8"/>
        <color indexed="63"/>
        <rFont val="Inherit"/>
        <family val="2"/>
      </rPr>
      <t xml:space="preserve">31  </t>
    </r>
    <r>
      <rPr>
        <sz val="8"/>
        <color indexed="63"/>
        <rFont val="宋体"/>
        <family val="3"/>
        <charset val="134"/>
      </rPr>
      <t>期：</t>
    </r>
    <r>
      <rPr>
        <sz val="8"/>
        <color indexed="63"/>
        <rFont val="Inherit"/>
        <family val="2"/>
      </rPr>
      <t>1</t>
    </r>
    <phoneticPr fontId="3" type="noConversion"/>
  </si>
  <si>
    <t>通讯作者</t>
    <phoneticPr fontId="3" type="noConversion"/>
  </si>
  <si>
    <t>Role of Jakob number in Leidenfrost phenomena unveiled by theoretical modeling</t>
    <phoneticPr fontId="3" type="noConversion"/>
  </si>
  <si>
    <r>
      <t>1</t>
    </r>
    <r>
      <rPr>
        <sz val="10"/>
        <rFont val="宋体"/>
        <family val="3"/>
        <charset val="134"/>
      </rPr>
      <t>院</t>
    </r>
    <phoneticPr fontId="3" type="noConversion"/>
  </si>
  <si>
    <r>
      <t>Shi, M</t>
    </r>
    <r>
      <rPr>
        <sz val="8"/>
        <rFont val="Arial"/>
        <family val="2"/>
      </rPr>
      <t> (Shi, Meng)</t>
    </r>
    <r>
      <rPr>
        <vertAlign val="superscript"/>
        <sz val="10"/>
        <rFont val="Inherit"/>
        <family val="2"/>
      </rPr>
      <t>[ 1,2,3 ] </t>
    </r>
    <r>
      <rPr>
        <sz val="8"/>
        <rFont val="Arial"/>
        <family val="2"/>
      </rPr>
      <t>; Frank, F (Frank, Felix)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Wang, LT (Wang, Letian)</t>
    </r>
    <r>
      <rPr>
        <vertAlign val="superscript"/>
        <sz val="10"/>
        <rFont val="Inherit"/>
        <family val="2"/>
      </rPr>
      <t>[ 1 ] </t>
    </r>
    <r>
      <rPr>
        <sz val="8"/>
        <rFont val="Arial"/>
        <family val="2"/>
      </rPr>
      <t>; Xu, F (Xu, Feng)</t>
    </r>
    <r>
      <rPr>
        <vertAlign val="superscript"/>
        <sz val="10"/>
        <rFont val="Inherit"/>
        <family val="2"/>
      </rPr>
      <t>[ 3,4 ] </t>
    </r>
    <r>
      <rPr>
        <sz val="8"/>
        <rFont val="Arial"/>
        <family val="2"/>
      </rPr>
      <t>; Lu, TJ (Lu, Tian Jian)</t>
    </r>
    <r>
      <rPr>
        <vertAlign val="superscript"/>
        <sz val="10"/>
        <rFont val="Inherit"/>
        <family val="2"/>
      </rPr>
      <t>[ 5,6 ] </t>
    </r>
    <r>
      <rPr>
        <sz val="8"/>
        <rFont val="Arial"/>
        <family val="2"/>
      </rPr>
      <t>; Grigoropoulos, CP (Grigoropoulos, Costas P.)</t>
    </r>
    <r>
      <rPr>
        <vertAlign val="superscript"/>
        <sz val="10"/>
        <rFont val="Inherit"/>
        <family val="2"/>
      </rPr>
      <t>[ 1 ]</t>
    </r>
    <phoneticPr fontId="3" type="noConversion"/>
  </si>
  <si>
    <t>卢天健</t>
    <phoneticPr fontId="3" type="noConversion"/>
  </si>
  <si>
    <t>PHYSICS OF FLUIDS</t>
    <phoneticPr fontId="3" type="noConversion"/>
  </si>
  <si>
    <t>SCI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</si>
  <si>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31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>4</t>
    </r>
    <phoneticPr fontId="3" type="noConversion"/>
  </si>
  <si>
    <t>Strength optimization of ultralight corrugated-channel-core sandwich panels</t>
    <phoneticPr fontId="3" type="noConversion"/>
  </si>
  <si>
    <r>
      <t>Zhao, ZY</t>
    </r>
    <r>
      <rPr>
        <sz val="8"/>
        <rFont val="Arial"/>
        <family val="2"/>
      </rPr>
      <t> (Zhao ZhenYu)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Li, L (Li Lang)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Wang, X (Wang Xin)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Zhang, QC (Zhang QianCheng)</t>
    </r>
    <r>
      <rPr>
        <vertAlign val="superscript"/>
        <sz val="10"/>
        <rFont val="Inherit"/>
        <family val="2"/>
      </rPr>
      <t>[ 1,2 ] </t>
    </r>
    <r>
      <rPr>
        <sz val="8"/>
        <rFont val="Arial"/>
        <family val="2"/>
      </rPr>
      <t>; Han, B (Han Bin)</t>
    </r>
    <r>
      <rPr>
        <vertAlign val="superscript"/>
        <sz val="10"/>
        <rFont val="Inherit"/>
        <family val="2"/>
      </rPr>
      <t>[ 3,4 ] </t>
    </r>
    <r>
      <rPr>
        <sz val="8"/>
        <rFont val="Arial"/>
        <family val="2"/>
      </rPr>
      <t>; Lu, TJ (Lu TianJian)</t>
    </r>
    <r>
      <rPr>
        <vertAlign val="superscript"/>
        <sz val="10"/>
        <rFont val="Inherit"/>
        <family val="2"/>
      </rPr>
      <t>[ 1,2,3 ]</t>
    </r>
    <phoneticPr fontId="3" type="noConversion"/>
  </si>
  <si>
    <t>SCIENCE CHINA-TECHNOLOGICAL SCIENCES</t>
    <phoneticPr fontId="3" type="noConversion"/>
  </si>
  <si>
    <r>
      <rPr>
        <sz val="10"/>
        <rFont val="宋体"/>
        <family val="3"/>
        <charset val="134"/>
      </rPr>
      <t>卷：</t>
    </r>
    <r>
      <rPr>
        <sz val="11"/>
        <color theme="1"/>
        <rFont val="等线"/>
        <family val="2"/>
        <charset val="134"/>
        <scheme val="minor"/>
      </rPr>
      <t xml:space="preserve">62 </t>
    </r>
    <r>
      <rPr>
        <sz val="10"/>
        <rFont val="宋体"/>
        <family val="3"/>
        <charset val="134"/>
      </rPr>
      <t>期：</t>
    </r>
    <r>
      <rPr>
        <sz val="11"/>
        <color theme="1"/>
        <rFont val="等线"/>
        <family val="2"/>
        <charset val="134"/>
        <scheme val="minor"/>
      </rPr>
      <t xml:space="preserve">8 </t>
    </r>
    <r>
      <rPr>
        <sz val="10"/>
        <rFont val="宋体"/>
        <family val="3"/>
        <charset val="134"/>
      </rPr>
      <t>页：</t>
    </r>
    <r>
      <rPr>
        <sz val="11"/>
        <color theme="1"/>
        <rFont val="等线"/>
        <family val="2"/>
        <charset val="134"/>
        <scheme val="minor"/>
      </rPr>
      <t>1467-1477</t>
    </r>
    <phoneticPr fontId="3" type="noConversion"/>
  </si>
  <si>
    <t>Free vibration behavior of Ti-6Al-4V sandwich beams with corrugated channel cores: Experiments and simulations</t>
    <phoneticPr fontId="3" type="noConversion"/>
  </si>
  <si>
    <r>
      <t>Xin Wanga</t>
    </r>
    <r>
      <rPr>
        <sz val="12"/>
        <rFont val="宋体"/>
        <family val="3"/>
        <charset val="134"/>
      </rPr>
      <t xml:space="preserve"> , Zhen-Yu Zhao , Lang Li, Zhi-Jia Zhang , Qian-Cheng Zhang , Bin Han, Tian Jian Lu</t>
    </r>
    <phoneticPr fontId="3" type="noConversion"/>
  </si>
  <si>
    <r>
      <rPr>
        <sz val="8"/>
        <color indexed="63"/>
        <rFont val="宋体"/>
        <family val="3"/>
        <charset val="134"/>
      </rPr>
      <t>卷</t>
    </r>
    <r>
      <rPr>
        <sz val="8"/>
        <color indexed="63"/>
        <rFont val="Inherit"/>
        <family val="2"/>
      </rPr>
      <t>:</t>
    </r>
    <r>
      <rPr>
        <sz val="8"/>
        <color indexed="63"/>
        <rFont val="Arial"/>
        <family val="2"/>
      </rPr>
      <t xml:space="preserve"> 135 </t>
    </r>
    <r>
      <rPr>
        <sz val="8"/>
        <color indexed="63"/>
        <rFont val="宋体"/>
        <family val="3"/>
        <charset val="134"/>
      </rPr>
      <t>页：</t>
    </r>
    <r>
      <rPr>
        <sz val="8"/>
        <color indexed="63"/>
        <rFont val="Arial"/>
        <family val="2"/>
      </rPr>
      <t>329-340</t>
    </r>
    <phoneticPr fontId="3" type="noConversion"/>
  </si>
  <si>
    <t>Electric current induced thermal stress around a bi-material interface crack</t>
  </si>
  <si>
    <t>1院</t>
    <phoneticPr fontId="25" type="noConversion"/>
  </si>
  <si>
    <t>ENGINEERING FRACTURE MECHANICS</t>
    <phoneticPr fontId="25" type="noConversion"/>
  </si>
  <si>
    <t>2</t>
    <phoneticPr fontId="25" type="noConversion"/>
  </si>
  <si>
    <t>卷: 208 页: 1-12</t>
  </si>
  <si>
    <t>0162</t>
    <phoneticPr fontId="25" type="noConversion"/>
  </si>
  <si>
    <t>张庆利</t>
    <phoneticPr fontId="25" type="noConversion"/>
  </si>
  <si>
    <t>吴根兴</t>
    <phoneticPr fontId="25" type="noConversion"/>
  </si>
  <si>
    <t>0161</t>
    <phoneticPr fontId="25" type="noConversion"/>
  </si>
  <si>
    <t>郑发明</t>
    <phoneticPr fontId="25" type="noConversion"/>
  </si>
  <si>
    <t>张强</t>
    <phoneticPr fontId="25" type="noConversion"/>
  </si>
  <si>
    <t>015</t>
    <phoneticPr fontId="25" type="noConversion"/>
  </si>
  <si>
    <t>014</t>
    <phoneticPr fontId="25" type="noConversion"/>
  </si>
  <si>
    <t>罗文琳</t>
  </si>
  <si>
    <t>苏小光</t>
    <phoneticPr fontId="25" type="noConversion"/>
  </si>
  <si>
    <t>0132</t>
    <phoneticPr fontId="25" type="noConversion"/>
  </si>
  <si>
    <t>许希武</t>
    <phoneticPr fontId="25" type="noConversion"/>
  </si>
  <si>
    <t>012</t>
    <phoneticPr fontId="25" type="noConversion"/>
  </si>
  <si>
    <t>昂海松</t>
    <phoneticPr fontId="25" type="noConversion"/>
  </si>
  <si>
    <t>011</t>
    <phoneticPr fontId="25" type="noConversion"/>
  </si>
  <si>
    <t>唐正飞</t>
    <phoneticPr fontId="25" type="noConversion"/>
  </si>
  <si>
    <t>ENG TIAN ZI</t>
  </si>
  <si>
    <t>沈霖</t>
  </si>
  <si>
    <t>武明建</t>
  </si>
  <si>
    <t>0161</t>
    <phoneticPr fontId="25" type="noConversion"/>
  </si>
  <si>
    <t>张加乐</t>
  </si>
  <si>
    <t>徐圣冠</t>
  </si>
  <si>
    <t>薛龙生</t>
  </si>
  <si>
    <t>0134</t>
    <phoneticPr fontId="25" type="noConversion"/>
  </si>
  <si>
    <r>
      <rPr>
        <sz val="11"/>
        <color theme="1"/>
        <rFont val="等线"/>
        <family val="2"/>
        <charset val="134"/>
        <scheme val="minor"/>
      </rPr>
      <t>李念</t>
    </r>
  </si>
  <si>
    <t>笪益辉</t>
  </si>
  <si>
    <t>李念</t>
  </si>
  <si>
    <t>聂瑞</t>
  </si>
  <si>
    <t>0134</t>
    <phoneticPr fontId="25" type="noConversion"/>
  </si>
  <si>
    <t>0133</t>
    <phoneticPr fontId="25" type="noConversion"/>
  </si>
  <si>
    <t>祝曼</t>
  </si>
  <si>
    <t>刘立仁</t>
  </si>
  <si>
    <t>孟彦成</t>
  </si>
  <si>
    <t>0133</t>
    <phoneticPr fontId="25" type="noConversion"/>
  </si>
  <si>
    <t>唐群涛</t>
  </si>
  <si>
    <t>0133</t>
    <phoneticPr fontId="25" type="noConversion"/>
  </si>
  <si>
    <t>许莹</t>
  </si>
  <si>
    <t>0132</t>
    <phoneticPr fontId="25" type="noConversion"/>
  </si>
  <si>
    <t>张楠</t>
  </si>
  <si>
    <t>赵振宇</t>
  </si>
  <si>
    <t>0131</t>
    <phoneticPr fontId="25" type="noConversion"/>
  </si>
  <si>
    <t>王陶</t>
  </si>
  <si>
    <t>015</t>
    <phoneticPr fontId="25" type="noConversion"/>
  </si>
  <si>
    <t>孙智</t>
  </si>
  <si>
    <t>014</t>
    <phoneticPr fontId="25" type="noConversion"/>
  </si>
  <si>
    <r>
      <rPr>
        <sz val="11"/>
        <color theme="1"/>
        <rFont val="等线"/>
        <family val="2"/>
        <charset val="134"/>
        <scheme val="minor"/>
      </rPr>
      <t>俞晓磊</t>
    </r>
  </si>
  <si>
    <t>012</t>
    <phoneticPr fontId="25" type="noConversion"/>
  </si>
  <si>
    <t>聂坤</t>
  </si>
  <si>
    <r>
      <rPr>
        <sz val="11"/>
        <color theme="1"/>
        <rFont val="等线"/>
        <family val="2"/>
        <charset val="134"/>
        <scheme val="minor"/>
      </rPr>
      <t>包洪兵</t>
    </r>
  </si>
  <si>
    <t>彭一明</t>
  </si>
  <si>
    <t>陈峰</t>
  </si>
  <si>
    <t>房兴波</t>
  </si>
  <si>
    <t>011</t>
    <phoneticPr fontId="25" type="noConversion"/>
  </si>
  <si>
    <r>
      <rPr>
        <sz val="11"/>
        <color theme="1"/>
        <rFont val="等线"/>
        <family val="2"/>
        <charset val="134"/>
        <scheme val="minor"/>
      </rPr>
      <t>杜思亮</t>
    </r>
  </si>
  <si>
    <t>张俊豪</t>
  </si>
  <si>
    <t>陈喆</t>
  </si>
  <si>
    <t>011</t>
    <phoneticPr fontId="25" type="noConversion"/>
  </si>
  <si>
    <t>0161</t>
  </si>
  <si>
    <t>田琳琳</t>
  </si>
  <si>
    <t>0132</t>
  </si>
  <si>
    <t>徐敏</t>
  </si>
  <si>
    <t>刘东岳</t>
  </si>
  <si>
    <t>0131</t>
  </si>
  <si>
    <t>夏遵平</t>
  </si>
  <si>
    <t>011</t>
  </si>
  <si>
    <t>林沐阳</t>
  </si>
  <si>
    <t>李西德</t>
  </si>
  <si>
    <t>李宜恒</t>
  </si>
  <si>
    <t>申镇</t>
  </si>
  <si>
    <t>彭名华</t>
  </si>
  <si>
    <t>018</t>
  </si>
  <si>
    <t>李晓牛</t>
  </si>
  <si>
    <t>王晨</t>
  </si>
  <si>
    <t>郑卓群</t>
  </si>
  <si>
    <t>刘汝盟</t>
  </si>
  <si>
    <t>朱光亚</t>
  </si>
  <si>
    <t>高宜胜</t>
  </si>
  <si>
    <t>邓妍</t>
  </si>
  <si>
    <t>陈肇麟</t>
  </si>
  <si>
    <t>徐世东</t>
  </si>
  <si>
    <t>张兴玉</t>
  </si>
  <si>
    <t>陈振宁</t>
  </si>
  <si>
    <t>蔡登安</t>
  </si>
  <si>
    <t>范华林</t>
  </si>
  <si>
    <t>邹鸿生</t>
  </si>
  <si>
    <t>0162</t>
  </si>
  <si>
    <t>张传鸿</t>
  </si>
  <si>
    <t>杜航</t>
  </si>
  <si>
    <t>陈华</t>
  </si>
  <si>
    <t>张红英</t>
  </si>
  <si>
    <t>林杰</t>
  </si>
  <si>
    <t>徐伍峰</t>
  </si>
  <si>
    <t>丁克文</t>
  </si>
  <si>
    <t>程克明</t>
  </si>
  <si>
    <t>李甘牛</t>
  </si>
  <si>
    <t>王逸斌</t>
  </si>
  <si>
    <t>白亚磊</t>
  </si>
  <si>
    <t>舒昌</t>
  </si>
  <si>
    <t>覃宁</t>
  </si>
  <si>
    <t>田书玲</t>
  </si>
  <si>
    <t>陈永亮</t>
  </si>
  <si>
    <t>钟伟</t>
  </si>
  <si>
    <t>秦波</t>
  </si>
  <si>
    <t>闫再友</t>
  </si>
  <si>
    <t>王焕瑾</t>
  </si>
  <si>
    <t>刘学强</t>
  </si>
  <si>
    <t>吴永健</t>
  </si>
  <si>
    <t>杨鲤铭</t>
  </si>
  <si>
    <t>015</t>
  </si>
  <si>
    <t>许玉</t>
  </si>
  <si>
    <t>李卓裴</t>
  </si>
  <si>
    <t>苏向辉</t>
  </si>
  <si>
    <t>余刚</t>
  </si>
  <si>
    <t>刘卫华</t>
  </si>
  <si>
    <t>曹业玲</t>
  </si>
  <si>
    <t>范涛峰</t>
  </si>
  <si>
    <t>武艳</t>
  </si>
  <si>
    <t>夏文庆</t>
  </si>
  <si>
    <t>陈文虎</t>
  </si>
  <si>
    <t>吴惠祥</t>
  </si>
  <si>
    <t>孙建红</t>
  </si>
  <si>
    <t>马少波</t>
  </si>
  <si>
    <t>014</t>
  </si>
  <si>
    <t>王韬熹</t>
  </si>
  <si>
    <t>李栋栋</t>
  </si>
  <si>
    <t>胡知力</t>
  </si>
  <si>
    <t>姜云鹏</t>
  </si>
  <si>
    <t>李训涛</t>
  </si>
  <si>
    <t>孙伟</t>
  </si>
  <si>
    <t>李晨</t>
  </si>
  <si>
    <t>唐静静</t>
  </si>
  <si>
    <t>周克印</t>
  </si>
  <si>
    <t>0135</t>
  </si>
  <si>
    <t>张萍</t>
  </si>
  <si>
    <t>郭明森</t>
  </si>
  <si>
    <t>周盛强</t>
  </si>
  <si>
    <t>丁庆军</t>
  </si>
  <si>
    <t>杨颖</t>
  </si>
  <si>
    <t>0134</t>
  </si>
  <si>
    <t>关美英</t>
  </si>
  <si>
    <t>陈健</t>
  </si>
  <si>
    <t>陶翀骢</t>
  </si>
  <si>
    <t>王彬</t>
  </si>
  <si>
    <t>熊克</t>
  </si>
  <si>
    <t>方明</t>
  </si>
  <si>
    <t>0133</t>
  </si>
  <si>
    <t>殷俊</t>
  </si>
  <si>
    <t>易敏</t>
  </si>
  <si>
    <t>刘衍朋</t>
  </si>
  <si>
    <t>刘小飞</t>
  </si>
  <si>
    <t>王辽宇</t>
  </si>
  <si>
    <t>王琴</t>
  </si>
  <si>
    <t>陈亚清</t>
  </si>
  <si>
    <t>周建新</t>
  </si>
  <si>
    <t>李鹏</t>
  </si>
  <si>
    <t>李永强</t>
  </si>
  <si>
    <t>刘家贵</t>
  </si>
  <si>
    <t>刘强</t>
  </si>
  <si>
    <t>胡克强</t>
  </si>
  <si>
    <t>倪长也</t>
  </si>
  <si>
    <t>TONGBEUM KIM</t>
  </si>
  <si>
    <t>卢天健</t>
  </si>
  <si>
    <t>沈承</t>
  </si>
  <si>
    <t>毛春见</t>
  </si>
  <si>
    <t>古兴瑾</t>
  </si>
  <si>
    <t>林智育</t>
  </si>
  <si>
    <t>王新峰</t>
  </si>
  <si>
    <t>郭树祥</t>
  </si>
  <si>
    <t>孙慧玉</t>
  </si>
  <si>
    <t>汤剑飞</t>
  </si>
  <si>
    <t>王永亮</t>
  </si>
  <si>
    <t>高雪</t>
  </si>
  <si>
    <t>张丽</t>
  </si>
  <si>
    <t>滕汉东</t>
  </si>
  <si>
    <t>员海玮</t>
  </si>
  <si>
    <t>冷小磊</t>
  </si>
  <si>
    <t>王彤</t>
  </si>
  <si>
    <t>王怀磊</t>
  </si>
  <si>
    <t>袁小红</t>
  </si>
  <si>
    <t>金栋平</t>
  </si>
  <si>
    <t>申凡</t>
  </si>
  <si>
    <t>刘娟</t>
  </si>
  <si>
    <t>徐庆华</t>
  </si>
  <si>
    <t>012</t>
  </si>
  <si>
    <t>邓双厚</t>
  </si>
  <si>
    <t>印寅</t>
  </si>
  <si>
    <r>
      <rPr>
        <sz val="11"/>
        <color theme="1"/>
        <rFont val="等线"/>
        <family val="2"/>
        <charset val="134"/>
        <scheme val="minor"/>
      </rPr>
      <t>郭玉杰</t>
    </r>
  </si>
  <si>
    <t>KRETOV ANATOLII</t>
  </si>
  <si>
    <t>叶强</t>
  </si>
  <si>
    <t>肖天航</t>
  </si>
  <si>
    <t>吴富强</t>
  </si>
  <si>
    <t>魏小辉</t>
  </si>
  <si>
    <t>011</t>
    <phoneticPr fontId="25" type="noConversion"/>
  </si>
  <si>
    <t>陈美丽</t>
  </si>
  <si>
    <t>金海波</t>
  </si>
  <si>
    <t>罗东明</t>
  </si>
  <si>
    <t>许锋</t>
  </si>
  <si>
    <t>王强</t>
  </si>
  <si>
    <t>曾建江</t>
  </si>
  <si>
    <t>聂宏</t>
  </si>
  <si>
    <t>徐惠民</t>
  </si>
  <si>
    <t>赵国庆</t>
  </si>
  <si>
    <t>LIIA MAKAROVA</t>
  </si>
  <si>
    <t>宋来收</t>
  </si>
  <si>
    <t>王博</t>
  </si>
  <si>
    <t>李攀</t>
  </si>
  <si>
    <t>高亚东</t>
  </si>
  <si>
    <t>孙传伟</t>
  </si>
  <si>
    <t>李建波</t>
  </si>
  <si>
    <t>宋彦国</t>
  </si>
  <si>
    <t>王文英</t>
  </si>
  <si>
    <t>杨卫东</t>
  </si>
  <si>
    <t>冯群</t>
  </si>
  <si>
    <t>彭宁航</t>
  </si>
  <si>
    <t>朱小林</t>
  </si>
  <si>
    <t>李峰</t>
  </si>
  <si>
    <t>徐锦法</t>
  </si>
  <si>
    <t>王华明</t>
  </si>
  <si>
    <t>陈维芹</t>
  </si>
  <si>
    <t>010</t>
  </si>
  <si>
    <t>孙世杰</t>
  </si>
  <si>
    <t>焦安康</t>
  </si>
  <si>
    <t>史欣</t>
  </si>
  <si>
    <t>陈耕</t>
  </si>
  <si>
    <t>宗思雨</t>
  </si>
  <si>
    <t>佘明</t>
  </si>
  <si>
    <t>韩楚</t>
  </si>
  <si>
    <t>储瑾蓉</t>
  </si>
  <si>
    <t>颜士轩</t>
  </si>
  <si>
    <t>宋汀</t>
  </si>
  <si>
    <t>杜骞</t>
  </si>
  <si>
    <t>丁毅</t>
  </si>
  <si>
    <t>任盈盈</t>
  </si>
  <si>
    <t>袁青</t>
  </si>
  <si>
    <t>张金凤</t>
  </si>
  <si>
    <t>董燕</t>
  </si>
  <si>
    <t>李洪生</t>
  </si>
  <si>
    <t>王珏</t>
  </si>
  <si>
    <t>刘伟清</t>
  </si>
  <si>
    <t>冯绍红</t>
  </si>
  <si>
    <t>董宁航</t>
  </si>
  <si>
    <t>系所</t>
    <phoneticPr fontId="25" type="noConversion"/>
  </si>
  <si>
    <t>姓名</t>
  </si>
  <si>
    <t>系所</t>
    <phoneticPr fontId="3" type="noConversion"/>
  </si>
  <si>
    <t>0131</t>
    <phoneticPr fontId="2" type="noConversion"/>
  </si>
  <si>
    <t>陈前/滕汉东</t>
    <phoneticPr fontId="2" type="noConversion"/>
  </si>
  <si>
    <t>0132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</si>
</sst>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-Roman"/>
      <family val="2"/>
    </font>
    <font>
      <sz val="10.5"/>
      <name val="宋体"/>
      <family val="3"/>
      <charset val="134"/>
    </font>
    <font>
      <sz val="10.5"/>
      <name val="Times New Roman"/>
      <family val="1"/>
    </font>
    <font>
      <vertAlign val="superscript"/>
      <sz val="10"/>
      <name val="Inherit"/>
      <family val="2"/>
    </font>
    <font>
      <sz val="8"/>
      <name val="宋体"/>
      <family val="3"/>
      <charset val="134"/>
    </font>
    <font>
      <sz val="8"/>
      <name val="Inherit"/>
      <family val="2"/>
    </font>
    <font>
      <sz val="10"/>
      <name val="微软雅黑"/>
      <family val="2"/>
      <charset val="134"/>
    </font>
    <font>
      <b/>
      <sz val="8"/>
      <name val="宋体"/>
      <family val="3"/>
      <charset val="134"/>
    </font>
    <font>
      <sz val="8"/>
      <name val="Arial"/>
      <family val="2"/>
    </font>
    <font>
      <sz val="12"/>
      <name val="Times-Bold"/>
      <family val="1"/>
    </font>
    <font>
      <sz val="12"/>
      <name val="Times New Roman"/>
      <family val="1"/>
    </font>
    <font>
      <sz val="12"/>
      <name val="仿宋_GB2312"/>
      <family val="3"/>
      <charset val="134"/>
    </font>
    <font>
      <vertAlign val="superscript"/>
      <sz val="10"/>
      <color indexed="63"/>
      <name val="Inherit"/>
      <family val="2"/>
    </font>
    <font>
      <sz val="7"/>
      <name val="Arial"/>
      <family val="2"/>
    </font>
    <font>
      <sz val="8"/>
      <color indexed="63"/>
      <name val="宋体"/>
      <family val="3"/>
      <charset val="134"/>
    </font>
    <font>
      <sz val="8"/>
      <color indexed="63"/>
      <name val="Arial"/>
      <family val="2"/>
    </font>
    <font>
      <sz val="8"/>
      <color indexed="63"/>
      <name val="Inherit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24" fillId="0" borderId="1" xfId="0" applyNumberFormat="1" applyFont="1" applyBorder="1" applyAlignment="1"/>
    <xf numFmtId="49" fontId="24" fillId="0" borderId="1" xfId="0" applyNumberFormat="1" applyFont="1" applyBorder="1" applyAlignment="1">
      <alignment horizontal="center"/>
    </xf>
    <xf numFmtId="0" fontId="0" fillId="0" borderId="0" xfId="0" applyAlignment="1"/>
    <xf numFmtId="0" fontId="26" fillId="0" borderId="0" xfId="1">
      <alignment vertical="center"/>
    </xf>
    <xf numFmtId="49" fontId="26" fillId="0" borderId="0" xfId="1" applyNumberFormat="1">
      <alignment vertical="center"/>
    </xf>
    <xf numFmtId="0" fontId="26" fillId="0" borderId="0" xfId="1" applyNumberFormat="1" applyFont="1" applyFill="1" applyBorder="1" applyAlignment="1"/>
    <xf numFmtId="49" fontId="26" fillId="0" borderId="0" xfId="1" applyNumberFormat="1" applyFont="1" applyFill="1" applyBorder="1" applyAlignment="1"/>
    <xf numFmtId="0" fontId="26" fillId="3" borderId="0" xfId="1" applyNumberFormat="1" applyFont="1" applyFill="1" applyBorder="1" applyAlignment="1"/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0" fillId="0" borderId="0" xfId="0" applyFill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411480</xdr:colOff>
      <xdr:row>6</xdr:row>
      <xdr:rowOff>144780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23642120"/>
          <a:ext cx="41148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411480</xdr:colOff>
      <xdr:row>9</xdr:row>
      <xdr:rowOff>7620</xdr:rowOff>
    </xdr:to>
    <xdr:pic>
      <xdr:nvPicPr>
        <xdr:cNvPr id="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23642120"/>
          <a:ext cx="41148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411480</xdr:colOff>
      <xdr:row>13</xdr:row>
      <xdr:rowOff>144780</xdr:rowOff>
    </xdr:to>
    <xdr:pic>
      <xdr:nvPicPr>
        <xdr:cNvPr id="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23642120"/>
          <a:ext cx="41148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411480</xdr:colOff>
      <xdr:row>37</xdr:row>
      <xdr:rowOff>144780</xdr:rowOff>
    </xdr:to>
    <xdr:pic>
      <xdr:nvPicPr>
        <xdr:cNvPr id="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23642120"/>
          <a:ext cx="41148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6"/>
  <sheetViews>
    <sheetView tabSelected="1" workbookViewId="0">
      <selection activeCell="F1" sqref="F1"/>
    </sheetView>
  </sheetViews>
  <sheetFormatPr defaultRowHeight="13.8"/>
  <cols>
    <col min="1" max="1" width="8.88671875" style="11"/>
    <col min="3" max="3" width="29.109375" customWidth="1"/>
    <col min="4" max="4" width="10.44140625" customWidth="1"/>
    <col min="5" max="5" width="14.33203125" customWidth="1"/>
    <col min="6" max="6" width="14.5546875" style="21" customWidth="1"/>
    <col min="7" max="7" width="24.44140625" customWidth="1"/>
    <col min="8" max="8" width="14.33203125" customWidth="1"/>
    <col min="9" max="9" width="14" customWidth="1"/>
    <col min="10" max="10" width="10.6640625" style="11" customWidth="1"/>
    <col min="11" max="11" width="12.21875" customWidth="1"/>
    <col min="12" max="12" width="13.6640625" customWidth="1"/>
    <col min="13" max="13" width="7.77734375" customWidth="1"/>
    <col min="17" max="17" width="13.5546875" customWidth="1"/>
  </cols>
  <sheetData>
    <row r="1" spans="1:17" ht="15.6">
      <c r="A1" s="1" t="s">
        <v>2846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ht="15.6">
      <c r="A2" s="11" t="str">
        <f>VLOOKUP(F2,系所!A:B,2,FALSE)</f>
        <v>018</v>
      </c>
      <c r="B2" s="2">
        <v>1</v>
      </c>
      <c r="C2" s="3" t="s">
        <v>16</v>
      </c>
      <c r="D2" s="3" t="s">
        <v>17</v>
      </c>
      <c r="E2" s="3" t="s">
        <v>18</v>
      </c>
      <c r="F2" s="23" t="s">
        <v>19</v>
      </c>
      <c r="G2" s="3" t="s">
        <v>20</v>
      </c>
      <c r="H2" s="3" t="s">
        <v>21</v>
      </c>
      <c r="I2" s="4" t="s">
        <v>22</v>
      </c>
      <c r="J2" s="4" t="s">
        <v>23</v>
      </c>
      <c r="K2" s="3" t="s">
        <v>24</v>
      </c>
      <c r="L2" s="3" t="s">
        <v>25</v>
      </c>
      <c r="M2" s="3" t="s">
        <v>26</v>
      </c>
      <c r="N2" s="3" t="s">
        <v>23</v>
      </c>
      <c r="O2" s="3" t="s">
        <v>23</v>
      </c>
      <c r="P2" s="3" t="s">
        <v>23</v>
      </c>
      <c r="Q2" s="3" t="s">
        <v>27</v>
      </c>
    </row>
    <row r="3" spans="1:17" ht="15.6">
      <c r="A3" s="11" t="str">
        <f>VLOOKUP(F3,系所!A:B,2,FALSE)</f>
        <v>0134</v>
      </c>
      <c r="B3" s="2">
        <v>4</v>
      </c>
      <c r="C3" s="3" t="s">
        <v>28</v>
      </c>
      <c r="D3" s="3" t="s">
        <v>17</v>
      </c>
      <c r="E3" s="3" t="s">
        <v>29</v>
      </c>
      <c r="F3" s="23" t="s">
        <v>30</v>
      </c>
      <c r="G3" s="3" t="s">
        <v>31</v>
      </c>
      <c r="H3" s="3" t="s">
        <v>23</v>
      </c>
      <c r="I3" s="4"/>
      <c r="J3" s="4" t="s">
        <v>23</v>
      </c>
      <c r="K3" s="3" t="s">
        <v>32</v>
      </c>
      <c r="L3" s="3" t="s">
        <v>25</v>
      </c>
      <c r="M3" s="3" t="s">
        <v>33</v>
      </c>
      <c r="N3" s="3" t="s">
        <v>34</v>
      </c>
      <c r="O3" s="3" t="s">
        <v>35</v>
      </c>
      <c r="P3" s="3" t="s">
        <v>36</v>
      </c>
      <c r="Q3" s="3" t="s">
        <v>23</v>
      </c>
    </row>
    <row r="4" spans="1:17" ht="15.6">
      <c r="A4" s="11" t="str">
        <f>VLOOKUP(F4,系所!A:B,2,FALSE)</f>
        <v>0134</v>
      </c>
      <c r="B4" s="2">
        <v>3</v>
      </c>
      <c r="C4" s="3" t="s">
        <v>37</v>
      </c>
      <c r="D4" s="3" t="s">
        <v>17</v>
      </c>
      <c r="E4" s="3" t="s">
        <v>38</v>
      </c>
      <c r="F4" s="23" t="s">
        <v>30</v>
      </c>
      <c r="G4" s="3" t="s">
        <v>39</v>
      </c>
      <c r="H4" s="3" t="s">
        <v>21</v>
      </c>
      <c r="I4" s="4" t="s">
        <v>40</v>
      </c>
      <c r="J4" s="4" t="s">
        <v>23</v>
      </c>
      <c r="K4" s="3" t="s">
        <v>24</v>
      </c>
      <c r="L4" s="3" t="s">
        <v>25</v>
      </c>
      <c r="M4" s="3" t="s">
        <v>41</v>
      </c>
      <c r="N4" s="3" t="s">
        <v>23</v>
      </c>
      <c r="O4" s="3" t="s">
        <v>23</v>
      </c>
      <c r="P4" s="3" t="s">
        <v>23</v>
      </c>
      <c r="Q4" s="3" t="s">
        <v>27</v>
      </c>
    </row>
    <row r="5" spans="1:17" ht="15.6">
      <c r="A5" s="11" t="str">
        <f>VLOOKUP(F5,系所!A:B,2,FALSE)</f>
        <v>0134</v>
      </c>
      <c r="B5" s="2">
        <v>2</v>
      </c>
      <c r="C5" s="3" t="s">
        <v>42</v>
      </c>
      <c r="D5" s="3" t="s">
        <v>43</v>
      </c>
      <c r="E5" s="3" t="s">
        <v>44</v>
      </c>
      <c r="F5" s="23" t="s">
        <v>30</v>
      </c>
      <c r="G5" s="3" t="s">
        <v>45</v>
      </c>
      <c r="H5" s="3" t="s">
        <v>46</v>
      </c>
      <c r="I5" s="4" t="s">
        <v>40</v>
      </c>
      <c r="J5" s="4" t="s">
        <v>23</v>
      </c>
      <c r="K5" s="3" t="s">
        <v>24</v>
      </c>
      <c r="L5" s="3" t="s">
        <v>25</v>
      </c>
      <c r="M5" s="3" t="s">
        <v>47</v>
      </c>
      <c r="N5" s="3" t="s">
        <v>23</v>
      </c>
      <c r="O5" s="3" t="s">
        <v>23</v>
      </c>
      <c r="P5" s="3" t="s">
        <v>23</v>
      </c>
      <c r="Q5" s="3" t="s">
        <v>27</v>
      </c>
    </row>
    <row r="6" spans="1:17" ht="15.6">
      <c r="A6" s="11" t="str">
        <f>VLOOKUP(F6,系所!A:B,2,FALSE)</f>
        <v>0134</v>
      </c>
      <c r="B6" s="2">
        <v>6</v>
      </c>
      <c r="C6" s="3" t="s">
        <v>48</v>
      </c>
      <c r="D6" s="3" t="s">
        <v>43</v>
      </c>
      <c r="E6" s="3" t="s">
        <v>49</v>
      </c>
      <c r="F6" s="23" t="s">
        <v>50</v>
      </c>
      <c r="G6" s="3" t="s">
        <v>51</v>
      </c>
      <c r="H6" s="3" t="s">
        <v>23</v>
      </c>
      <c r="I6" s="4"/>
      <c r="J6" s="4" t="s">
        <v>52</v>
      </c>
      <c r="K6" s="3" t="s">
        <v>24</v>
      </c>
      <c r="L6" s="3" t="s">
        <v>25</v>
      </c>
      <c r="M6" s="3" t="s">
        <v>53</v>
      </c>
      <c r="N6" s="3" t="s">
        <v>23</v>
      </c>
      <c r="O6" s="3" t="s">
        <v>23</v>
      </c>
      <c r="P6" s="3" t="s">
        <v>23</v>
      </c>
      <c r="Q6" s="3" t="s">
        <v>27</v>
      </c>
    </row>
    <row r="7" spans="1:17" ht="15.6">
      <c r="A7" s="11" t="str">
        <f>VLOOKUP(F7,系所!A:B,2,FALSE)</f>
        <v>0134</v>
      </c>
      <c r="B7" s="2">
        <v>5</v>
      </c>
      <c r="C7" s="3" t="s">
        <v>54</v>
      </c>
      <c r="D7" s="3" t="s">
        <v>43</v>
      </c>
      <c r="E7" s="3" t="s">
        <v>55</v>
      </c>
      <c r="F7" s="23" t="s">
        <v>50</v>
      </c>
      <c r="G7" s="3" t="s">
        <v>56</v>
      </c>
      <c r="H7" s="3" t="s">
        <v>23</v>
      </c>
      <c r="I7" s="4"/>
      <c r="J7" s="4" t="s">
        <v>52</v>
      </c>
      <c r="K7" s="3" t="s">
        <v>24</v>
      </c>
      <c r="L7" s="3" t="s">
        <v>25</v>
      </c>
      <c r="M7" s="3" t="s">
        <v>57</v>
      </c>
      <c r="N7" s="3" t="s">
        <v>23</v>
      </c>
      <c r="O7" s="3" t="s">
        <v>23</v>
      </c>
      <c r="P7" s="3" t="s">
        <v>23</v>
      </c>
      <c r="Q7" s="3" t="s">
        <v>27</v>
      </c>
    </row>
    <row r="8" spans="1:17" ht="15.6">
      <c r="A8" s="11" t="str">
        <f>VLOOKUP(F8,系所!A:B,2,FALSE)</f>
        <v>018</v>
      </c>
      <c r="B8" s="2">
        <v>11</v>
      </c>
      <c r="C8" s="3" t="s">
        <v>58</v>
      </c>
      <c r="D8" s="3" t="s">
        <v>43</v>
      </c>
      <c r="E8" s="3" t="s">
        <v>59</v>
      </c>
      <c r="F8" s="23" t="s">
        <v>60</v>
      </c>
      <c r="G8" s="3" t="s">
        <v>56</v>
      </c>
      <c r="H8" s="3" t="s">
        <v>23</v>
      </c>
      <c r="I8" s="4"/>
      <c r="J8" s="4" t="s">
        <v>52</v>
      </c>
      <c r="K8" s="3" t="s">
        <v>24</v>
      </c>
      <c r="L8" s="3" t="s">
        <v>25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</row>
    <row r="9" spans="1:17" ht="15.6">
      <c r="A9" s="11" t="str">
        <f>VLOOKUP(F9,系所!A:B,2,FALSE)</f>
        <v>018</v>
      </c>
      <c r="B9" s="2">
        <v>12</v>
      </c>
      <c r="C9" s="3" t="s">
        <v>61</v>
      </c>
      <c r="D9" s="3" t="s">
        <v>43</v>
      </c>
      <c r="E9" s="3" t="s">
        <v>62</v>
      </c>
      <c r="F9" s="23" t="s">
        <v>60</v>
      </c>
      <c r="G9" s="3" t="s">
        <v>56</v>
      </c>
      <c r="H9" s="3" t="s">
        <v>23</v>
      </c>
      <c r="I9" s="4"/>
      <c r="J9" s="4" t="s">
        <v>52</v>
      </c>
      <c r="K9" s="3" t="s">
        <v>24</v>
      </c>
      <c r="L9" s="3" t="s">
        <v>25</v>
      </c>
      <c r="M9" s="3" t="s">
        <v>63</v>
      </c>
      <c r="N9" s="3" t="s">
        <v>23</v>
      </c>
      <c r="O9" s="3" t="s">
        <v>23</v>
      </c>
      <c r="P9" s="3" t="s">
        <v>23</v>
      </c>
      <c r="Q9" s="3" t="s">
        <v>27</v>
      </c>
    </row>
    <row r="10" spans="1:17" ht="15.6">
      <c r="A10" s="11" t="str">
        <f>VLOOKUP(F10,系所!A:B,2,FALSE)</f>
        <v>018</v>
      </c>
      <c r="B10" s="2">
        <v>10</v>
      </c>
      <c r="C10" s="3" t="s">
        <v>64</v>
      </c>
      <c r="D10" s="3" t="s">
        <v>43</v>
      </c>
      <c r="E10" s="3" t="s">
        <v>65</v>
      </c>
      <c r="F10" s="23" t="s">
        <v>60</v>
      </c>
      <c r="G10" s="3" t="s">
        <v>66</v>
      </c>
      <c r="H10" s="3" t="s">
        <v>23</v>
      </c>
      <c r="I10" s="4"/>
      <c r="J10" s="4" t="s">
        <v>67</v>
      </c>
      <c r="K10" s="3" t="s">
        <v>24</v>
      </c>
      <c r="L10" s="3" t="s">
        <v>25</v>
      </c>
      <c r="M10" s="3" t="s">
        <v>68</v>
      </c>
      <c r="N10" s="3" t="s">
        <v>23</v>
      </c>
      <c r="O10" s="3" t="s">
        <v>23</v>
      </c>
      <c r="P10" s="3" t="s">
        <v>23</v>
      </c>
      <c r="Q10" s="3" t="s">
        <v>23</v>
      </c>
    </row>
    <row r="11" spans="1:17" ht="15.6">
      <c r="A11" s="11" t="str">
        <f>VLOOKUP(F11,系所!A:B,2,FALSE)</f>
        <v>018</v>
      </c>
      <c r="B11" s="2">
        <v>7</v>
      </c>
      <c r="C11" s="3" t="s">
        <v>69</v>
      </c>
      <c r="D11" s="3" t="s">
        <v>43</v>
      </c>
      <c r="E11" s="3" t="s">
        <v>70</v>
      </c>
      <c r="F11" s="23" t="s">
        <v>60</v>
      </c>
      <c r="G11" s="3" t="s">
        <v>71</v>
      </c>
      <c r="H11" s="3" t="s">
        <v>72</v>
      </c>
      <c r="I11" s="4"/>
      <c r="J11" s="4" t="s">
        <v>67</v>
      </c>
      <c r="K11" s="3" t="s">
        <v>24</v>
      </c>
      <c r="L11" s="3" t="s">
        <v>25</v>
      </c>
      <c r="M11" s="3" t="s">
        <v>73</v>
      </c>
      <c r="N11" s="3" t="s">
        <v>23</v>
      </c>
      <c r="O11" s="3" t="s">
        <v>23</v>
      </c>
      <c r="P11" s="3" t="s">
        <v>23</v>
      </c>
      <c r="Q11" s="3" t="s">
        <v>23</v>
      </c>
    </row>
    <row r="12" spans="1:17" ht="15.6">
      <c r="A12" s="11" t="str">
        <f>VLOOKUP(F12,系所!A:B,2,FALSE)</f>
        <v>018</v>
      </c>
      <c r="B12" s="2">
        <v>8</v>
      </c>
      <c r="C12" s="3" t="s">
        <v>74</v>
      </c>
      <c r="D12" s="3" t="s">
        <v>43</v>
      </c>
      <c r="E12" s="3" t="s">
        <v>75</v>
      </c>
      <c r="F12" s="23" t="s">
        <v>60</v>
      </c>
      <c r="G12" s="3" t="s">
        <v>76</v>
      </c>
      <c r="H12" s="3" t="s">
        <v>46</v>
      </c>
      <c r="I12" s="4" t="s">
        <v>77</v>
      </c>
      <c r="J12" s="4" t="s">
        <v>23</v>
      </c>
      <c r="K12" s="3" t="s">
        <v>24</v>
      </c>
      <c r="L12" s="3" t="s">
        <v>25</v>
      </c>
      <c r="M12" s="3" t="s">
        <v>78</v>
      </c>
      <c r="N12" s="3" t="s">
        <v>23</v>
      </c>
      <c r="O12" s="3" t="s">
        <v>23</v>
      </c>
      <c r="P12" s="3" t="s">
        <v>23</v>
      </c>
      <c r="Q12" s="3" t="s">
        <v>27</v>
      </c>
    </row>
    <row r="13" spans="1:17" ht="15.6">
      <c r="A13" s="11" t="str">
        <f>VLOOKUP(F13,系所!A:B,2,FALSE)</f>
        <v>018</v>
      </c>
      <c r="B13" s="2">
        <v>9</v>
      </c>
      <c r="C13" s="3" t="s">
        <v>79</v>
      </c>
      <c r="D13" s="3" t="s">
        <v>43</v>
      </c>
      <c r="E13" s="3" t="s">
        <v>75</v>
      </c>
      <c r="F13" s="23" t="s">
        <v>60</v>
      </c>
      <c r="G13" s="3" t="s">
        <v>80</v>
      </c>
      <c r="H13" s="3" t="s">
        <v>46</v>
      </c>
      <c r="I13" s="4" t="s">
        <v>77</v>
      </c>
      <c r="J13" s="4" t="s">
        <v>23</v>
      </c>
      <c r="K13" s="3" t="s">
        <v>24</v>
      </c>
      <c r="L13" s="3" t="s">
        <v>25</v>
      </c>
      <c r="M13" s="3" t="s">
        <v>81</v>
      </c>
      <c r="N13" s="3" t="s">
        <v>23</v>
      </c>
      <c r="O13" s="3" t="s">
        <v>23</v>
      </c>
      <c r="P13" s="3" t="s">
        <v>23</v>
      </c>
      <c r="Q13" s="3" t="s">
        <v>27</v>
      </c>
    </row>
    <row r="14" spans="1:17" ht="15.6">
      <c r="A14" s="11" t="str">
        <f>VLOOKUP(F14,系所!A:B,2,FALSE)</f>
        <v>0131</v>
      </c>
      <c r="B14" s="2">
        <v>16</v>
      </c>
      <c r="C14" s="3" t="s">
        <v>82</v>
      </c>
      <c r="D14" s="3" t="s">
        <v>43</v>
      </c>
      <c r="E14" s="3" t="s">
        <v>83</v>
      </c>
      <c r="F14" s="23" t="s">
        <v>84</v>
      </c>
      <c r="G14" s="3" t="s">
        <v>85</v>
      </c>
      <c r="H14" s="3" t="s">
        <v>23</v>
      </c>
      <c r="I14" s="4"/>
      <c r="J14" s="4" t="s">
        <v>23</v>
      </c>
      <c r="K14" s="3" t="s">
        <v>32</v>
      </c>
      <c r="L14" s="3" t="s">
        <v>25</v>
      </c>
      <c r="M14" s="3" t="s">
        <v>86</v>
      </c>
      <c r="N14" s="3" t="s">
        <v>87</v>
      </c>
      <c r="O14" s="3" t="s">
        <v>88</v>
      </c>
      <c r="P14" s="3" t="s">
        <v>89</v>
      </c>
      <c r="Q14" s="3" t="s">
        <v>27</v>
      </c>
    </row>
    <row r="15" spans="1:17" ht="15.6">
      <c r="A15" s="11" t="str">
        <f>VLOOKUP(F15,系所!A:B,2,FALSE)</f>
        <v>0131</v>
      </c>
      <c r="B15" s="2">
        <v>18</v>
      </c>
      <c r="C15" s="3" t="s">
        <v>90</v>
      </c>
      <c r="D15" s="3" t="s">
        <v>43</v>
      </c>
      <c r="E15" s="3" t="s">
        <v>91</v>
      </c>
      <c r="F15" s="23" t="s">
        <v>84</v>
      </c>
      <c r="G15" s="3" t="s">
        <v>92</v>
      </c>
      <c r="H15" s="3" t="s">
        <v>23</v>
      </c>
      <c r="I15" s="4"/>
      <c r="J15" s="4" t="s">
        <v>23</v>
      </c>
      <c r="K15" s="3" t="s">
        <v>24</v>
      </c>
      <c r="L15" s="3" t="s">
        <v>25</v>
      </c>
      <c r="M15" s="3" t="s">
        <v>93</v>
      </c>
      <c r="N15" s="3" t="s">
        <v>23</v>
      </c>
      <c r="O15" s="3" t="s">
        <v>23</v>
      </c>
      <c r="P15" s="3" t="s">
        <v>23</v>
      </c>
      <c r="Q15" s="3" t="s">
        <v>23</v>
      </c>
    </row>
    <row r="16" spans="1:17" ht="15.6">
      <c r="A16" s="11" t="str">
        <f>VLOOKUP(F16,系所!A:B,2,FALSE)</f>
        <v>0131</v>
      </c>
      <c r="B16" s="2">
        <v>21</v>
      </c>
      <c r="C16" s="3" t="s">
        <v>94</v>
      </c>
      <c r="D16" s="3" t="s">
        <v>43</v>
      </c>
      <c r="E16" s="3" t="s">
        <v>95</v>
      </c>
      <c r="F16" s="23" t="s">
        <v>84</v>
      </c>
      <c r="G16" s="3" t="s">
        <v>92</v>
      </c>
      <c r="H16" s="3" t="s">
        <v>23</v>
      </c>
      <c r="I16" s="4"/>
      <c r="J16" s="4" t="s">
        <v>23</v>
      </c>
      <c r="K16" s="3" t="s">
        <v>24</v>
      </c>
      <c r="L16" s="3" t="s">
        <v>25</v>
      </c>
      <c r="M16" s="3" t="s">
        <v>23</v>
      </c>
      <c r="N16" s="3" t="s">
        <v>23</v>
      </c>
      <c r="O16" s="3" t="s">
        <v>23</v>
      </c>
      <c r="P16" s="3" t="s">
        <v>23</v>
      </c>
      <c r="Q16" s="3" t="s">
        <v>23</v>
      </c>
    </row>
    <row r="17" spans="1:17" ht="15.6">
      <c r="A17" s="11" t="str">
        <f>VLOOKUP(F17,系所!A:B,2,FALSE)</f>
        <v>0131</v>
      </c>
      <c r="B17" s="2">
        <v>20</v>
      </c>
      <c r="C17" s="3" t="s">
        <v>96</v>
      </c>
      <c r="D17" s="3" t="s">
        <v>43</v>
      </c>
      <c r="E17" s="3" t="s">
        <v>97</v>
      </c>
      <c r="F17" s="23" t="s">
        <v>84</v>
      </c>
      <c r="G17" s="3" t="s">
        <v>98</v>
      </c>
      <c r="H17" s="3" t="s">
        <v>23</v>
      </c>
      <c r="I17" s="4"/>
      <c r="J17" s="4" t="s">
        <v>52</v>
      </c>
      <c r="K17" s="3" t="s">
        <v>24</v>
      </c>
      <c r="L17" s="3" t="s">
        <v>25</v>
      </c>
      <c r="M17" s="3" t="s">
        <v>99</v>
      </c>
      <c r="N17" s="3" t="s">
        <v>23</v>
      </c>
      <c r="O17" s="3" t="s">
        <v>23</v>
      </c>
      <c r="P17" s="3" t="s">
        <v>23</v>
      </c>
      <c r="Q17" s="3" t="s">
        <v>23</v>
      </c>
    </row>
    <row r="18" spans="1:17" ht="15.6">
      <c r="A18" s="11" t="str">
        <f>VLOOKUP(F18,系所!A:B,2,FALSE)</f>
        <v>0131</v>
      </c>
      <c r="B18" s="2">
        <v>17</v>
      </c>
      <c r="C18" s="3" t="s">
        <v>100</v>
      </c>
      <c r="D18" s="3" t="s">
        <v>43</v>
      </c>
      <c r="E18" s="3" t="s">
        <v>101</v>
      </c>
      <c r="F18" s="23" t="s">
        <v>84</v>
      </c>
      <c r="G18" s="3" t="s">
        <v>102</v>
      </c>
      <c r="H18" s="3" t="s">
        <v>23</v>
      </c>
      <c r="I18" s="4"/>
      <c r="J18" s="4" t="s">
        <v>67</v>
      </c>
      <c r="K18" s="3" t="s">
        <v>24</v>
      </c>
      <c r="L18" s="3" t="s">
        <v>25</v>
      </c>
      <c r="M18" s="3" t="s">
        <v>103</v>
      </c>
      <c r="N18" s="3" t="s">
        <v>23</v>
      </c>
      <c r="O18" s="3" t="s">
        <v>23</v>
      </c>
      <c r="P18" s="3" t="s">
        <v>23</v>
      </c>
      <c r="Q18" s="3" t="s">
        <v>23</v>
      </c>
    </row>
    <row r="19" spans="1:17" ht="15.6">
      <c r="A19" s="11" t="str">
        <f>VLOOKUP(F19,系所!A:B,2,FALSE)</f>
        <v>0131</v>
      </c>
      <c r="B19" s="2">
        <v>19</v>
      </c>
      <c r="C19" s="3" t="s">
        <v>104</v>
      </c>
      <c r="D19" s="3" t="s">
        <v>43</v>
      </c>
      <c r="E19" s="3" t="s">
        <v>105</v>
      </c>
      <c r="F19" s="23" t="s">
        <v>84</v>
      </c>
      <c r="G19" s="3" t="s">
        <v>106</v>
      </c>
      <c r="H19" s="3" t="s">
        <v>23</v>
      </c>
      <c r="I19" s="4"/>
      <c r="J19" s="4" t="s">
        <v>52</v>
      </c>
      <c r="K19" s="3" t="s">
        <v>24</v>
      </c>
      <c r="L19" s="3" t="s">
        <v>25</v>
      </c>
      <c r="M19" s="3" t="s">
        <v>23</v>
      </c>
      <c r="N19" s="3" t="s">
        <v>23</v>
      </c>
      <c r="O19" s="3" t="s">
        <v>23</v>
      </c>
      <c r="P19" s="3" t="s">
        <v>23</v>
      </c>
      <c r="Q19" s="3" t="s">
        <v>23</v>
      </c>
    </row>
    <row r="20" spans="1:17" ht="15.6">
      <c r="A20" s="11" t="str">
        <f>VLOOKUP(F20,系所!A:B,2,FALSE)</f>
        <v>0131</v>
      </c>
      <c r="B20" s="2">
        <v>14</v>
      </c>
      <c r="C20" s="3" t="s">
        <v>107</v>
      </c>
      <c r="D20" s="3" t="s">
        <v>43</v>
      </c>
      <c r="E20" s="3" t="s">
        <v>108</v>
      </c>
      <c r="F20" s="23" t="s">
        <v>84</v>
      </c>
      <c r="G20" s="3" t="s">
        <v>109</v>
      </c>
      <c r="H20" s="3" t="s">
        <v>72</v>
      </c>
      <c r="I20" s="4"/>
      <c r="J20" s="4" t="s">
        <v>23</v>
      </c>
      <c r="K20" s="3" t="s">
        <v>24</v>
      </c>
      <c r="L20" s="3" t="s">
        <v>25</v>
      </c>
      <c r="M20" s="3" t="s">
        <v>110</v>
      </c>
      <c r="N20" s="3" t="s">
        <v>23</v>
      </c>
      <c r="O20" s="3" t="s">
        <v>23</v>
      </c>
      <c r="P20" s="3" t="s">
        <v>23</v>
      </c>
      <c r="Q20" s="3" t="s">
        <v>23</v>
      </c>
    </row>
    <row r="21" spans="1:17" ht="15.6">
      <c r="A21" s="11" t="str">
        <f>VLOOKUP(F21,系所!A:B,2,FALSE)</f>
        <v>0131</v>
      </c>
      <c r="B21" s="2">
        <v>13</v>
      </c>
      <c r="C21" s="3" t="s">
        <v>111</v>
      </c>
      <c r="D21" s="3" t="s">
        <v>43</v>
      </c>
      <c r="E21" s="3" t="s">
        <v>112</v>
      </c>
      <c r="F21" s="23" t="s">
        <v>84</v>
      </c>
      <c r="G21" s="3" t="s">
        <v>113</v>
      </c>
      <c r="H21" s="3" t="s">
        <v>72</v>
      </c>
      <c r="I21" s="4"/>
      <c r="J21" s="4" t="s">
        <v>52</v>
      </c>
      <c r="K21" s="3" t="s">
        <v>24</v>
      </c>
      <c r="L21" s="3" t="s">
        <v>25</v>
      </c>
      <c r="M21" s="3" t="s">
        <v>114</v>
      </c>
      <c r="N21" s="3" t="s">
        <v>23</v>
      </c>
      <c r="O21" s="3" t="s">
        <v>23</v>
      </c>
      <c r="P21" s="3" t="s">
        <v>23</v>
      </c>
      <c r="Q21" s="3" t="s">
        <v>23</v>
      </c>
    </row>
    <row r="22" spans="1:17" ht="15.6">
      <c r="A22" s="11" t="str">
        <f>VLOOKUP(F22,系所!A:B,2,FALSE)</f>
        <v>0131</v>
      </c>
      <c r="B22" s="2">
        <v>15</v>
      </c>
      <c r="C22" s="3" t="s">
        <v>115</v>
      </c>
      <c r="D22" s="3" t="s">
        <v>43</v>
      </c>
      <c r="E22" s="3" t="s">
        <v>116</v>
      </c>
      <c r="F22" s="23" t="s">
        <v>84</v>
      </c>
      <c r="G22" s="3" t="s">
        <v>117</v>
      </c>
      <c r="H22" s="3" t="s">
        <v>72</v>
      </c>
      <c r="I22" s="4"/>
      <c r="J22" s="4" t="s">
        <v>67</v>
      </c>
      <c r="K22" s="3" t="s">
        <v>24</v>
      </c>
      <c r="L22" s="3" t="s">
        <v>25</v>
      </c>
      <c r="M22" s="3" t="s">
        <v>118</v>
      </c>
      <c r="N22" s="3" t="s">
        <v>23</v>
      </c>
      <c r="O22" s="3" t="s">
        <v>23</v>
      </c>
      <c r="P22" s="3" t="s">
        <v>23</v>
      </c>
      <c r="Q22" s="3" t="s">
        <v>27</v>
      </c>
    </row>
    <row r="23" spans="1:17" ht="15.6">
      <c r="A23" s="11" t="str">
        <f>VLOOKUP(F23,系所!A:B,2,FALSE)</f>
        <v>0161</v>
      </c>
      <c r="B23" s="2">
        <v>22</v>
      </c>
      <c r="C23" s="3" t="s">
        <v>119</v>
      </c>
      <c r="D23" s="3" t="s">
        <v>43</v>
      </c>
      <c r="E23" s="3" t="s">
        <v>120</v>
      </c>
      <c r="F23" s="23" t="s">
        <v>121</v>
      </c>
      <c r="G23" s="3" t="s">
        <v>122</v>
      </c>
      <c r="H23" s="3" t="s">
        <v>123</v>
      </c>
      <c r="I23" s="4" t="s">
        <v>124</v>
      </c>
      <c r="J23" s="4" t="s">
        <v>23</v>
      </c>
      <c r="K23" s="3" t="s">
        <v>24</v>
      </c>
      <c r="L23" s="3" t="s">
        <v>25</v>
      </c>
      <c r="M23" s="3" t="s">
        <v>125</v>
      </c>
      <c r="N23" s="3" t="s">
        <v>23</v>
      </c>
      <c r="O23" s="3" t="s">
        <v>23</v>
      </c>
      <c r="P23" s="3" t="s">
        <v>23</v>
      </c>
      <c r="Q23" s="3" t="s">
        <v>27</v>
      </c>
    </row>
    <row r="24" spans="1:17" ht="15.6">
      <c r="A24" s="11" t="str">
        <f>VLOOKUP(F24,系所!A:B,2,FALSE)</f>
        <v>0161</v>
      </c>
      <c r="B24" s="2">
        <v>23</v>
      </c>
      <c r="C24" s="3" t="s">
        <v>126</v>
      </c>
      <c r="D24" s="3" t="s">
        <v>43</v>
      </c>
      <c r="E24" s="3" t="s">
        <v>127</v>
      </c>
      <c r="F24" s="23" t="s">
        <v>121</v>
      </c>
      <c r="G24" s="3" t="s">
        <v>128</v>
      </c>
      <c r="H24" s="3" t="s">
        <v>46</v>
      </c>
      <c r="I24" s="4" t="s">
        <v>40</v>
      </c>
      <c r="J24" s="4" t="s">
        <v>23</v>
      </c>
      <c r="K24" s="3" t="s">
        <v>24</v>
      </c>
      <c r="L24" s="3" t="s">
        <v>25</v>
      </c>
      <c r="M24" s="3" t="s">
        <v>129</v>
      </c>
      <c r="N24" s="3" t="s">
        <v>23</v>
      </c>
      <c r="O24" s="3" t="s">
        <v>23</v>
      </c>
      <c r="P24" s="3" t="s">
        <v>23</v>
      </c>
      <c r="Q24" s="3" t="s">
        <v>27</v>
      </c>
    </row>
    <row r="25" spans="1:17" ht="15.6">
      <c r="A25" s="11" t="str">
        <f>VLOOKUP(F25,系所!A:B,2,FALSE)</f>
        <v>0131</v>
      </c>
      <c r="B25" s="2">
        <v>25</v>
      </c>
      <c r="C25" s="3" t="s">
        <v>130</v>
      </c>
      <c r="D25" s="3" t="s">
        <v>43</v>
      </c>
      <c r="E25" s="3" t="s">
        <v>131</v>
      </c>
      <c r="F25" s="23" t="s">
        <v>132</v>
      </c>
      <c r="G25" s="3" t="s">
        <v>133</v>
      </c>
      <c r="H25" s="3" t="s">
        <v>23</v>
      </c>
      <c r="I25" s="4"/>
      <c r="J25" s="4"/>
      <c r="K25" s="3" t="s">
        <v>32</v>
      </c>
      <c r="L25" s="3" t="s">
        <v>25</v>
      </c>
      <c r="M25" s="3" t="s">
        <v>134</v>
      </c>
      <c r="N25" s="3" t="s">
        <v>135</v>
      </c>
      <c r="O25" s="3" t="s">
        <v>23</v>
      </c>
      <c r="P25" s="3" t="s">
        <v>136</v>
      </c>
      <c r="Q25" s="3" t="s">
        <v>27</v>
      </c>
    </row>
    <row r="26" spans="1:17" ht="15.6">
      <c r="A26" s="11" t="str">
        <f>VLOOKUP(F26,系所!A:B,2,FALSE)</f>
        <v>0131</v>
      </c>
      <c r="B26" s="2">
        <v>27</v>
      </c>
      <c r="C26" s="3" t="s">
        <v>137</v>
      </c>
      <c r="D26" s="3" t="s">
        <v>43</v>
      </c>
      <c r="E26" s="3" t="s">
        <v>138</v>
      </c>
      <c r="F26" s="23" t="s">
        <v>132</v>
      </c>
      <c r="G26" s="3" t="s">
        <v>139</v>
      </c>
      <c r="H26" s="3" t="s">
        <v>23</v>
      </c>
      <c r="I26" s="4"/>
      <c r="J26" s="4" t="s">
        <v>52</v>
      </c>
      <c r="K26" s="3" t="s">
        <v>24</v>
      </c>
      <c r="L26" s="3" t="s">
        <v>25</v>
      </c>
      <c r="M26" s="3" t="s">
        <v>23</v>
      </c>
      <c r="N26" s="3" t="s">
        <v>23</v>
      </c>
      <c r="O26" s="3" t="s">
        <v>23</v>
      </c>
      <c r="P26" s="3" t="s">
        <v>23</v>
      </c>
      <c r="Q26" s="3" t="s">
        <v>27</v>
      </c>
    </row>
    <row r="27" spans="1:17" ht="15.6">
      <c r="A27" s="11" t="str">
        <f>VLOOKUP(F27,系所!A:B,2,FALSE)</f>
        <v>0131</v>
      </c>
      <c r="B27" s="2">
        <v>28</v>
      </c>
      <c r="C27" s="3" t="s">
        <v>140</v>
      </c>
      <c r="D27" s="3" t="s">
        <v>43</v>
      </c>
      <c r="E27" s="3" t="s">
        <v>141</v>
      </c>
      <c r="F27" s="23" t="s">
        <v>132</v>
      </c>
      <c r="G27" s="3" t="s">
        <v>139</v>
      </c>
      <c r="H27" s="3" t="s">
        <v>23</v>
      </c>
      <c r="I27" s="4"/>
      <c r="J27" s="4" t="s">
        <v>52</v>
      </c>
      <c r="K27" s="3" t="s">
        <v>24</v>
      </c>
      <c r="L27" s="3" t="s">
        <v>25</v>
      </c>
      <c r="M27" s="3" t="s">
        <v>23</v>
      </c>
      <c r="N27" s="3" t="s">
        <v>23</v>
      </c>
      <c r="O27" s="3" t="s">
        <v>23</v>
      </c>
      <c r="P27" s="3" t="s">
        <v>23</v>
      </c>
      <c r="Q27" s="3" t="s">
        <v>27</v>
      </c>
    </row>
    <row r="28" spans="1:17" ht="15.6">
      <c r="A28" s="11" t="str">
        <f>VLOOKUP(F28,系所!A:B,2,FALSE)</f>
        <v>0131</v>
      </c>
      <c r="B28" s="2">
        <v>24</v>
      </c>
      <c r="C28" s="3" t="s">
        <v>142</v>
      </c>
      <c r="D28" s="3" t="s">
        <v>43</v>
      </c>
      <c r="E28" s="3" t="s">
        <v>143</v>
      </c>
      <c r="F28" s="23" t="s">
        <v>132</v>
      </c>
      <c r="G28" s="3" t="s">
        <v>144</v>
      </c>
      <c r="H28" s="3" t="s">
        <v>21</v>
      </c>
      <c r="I28" s="4" t="s">
        <v>124</v>
      </c>
      <c r="J28" s="4" t="s">
        <v>23</v>
      </c>
      <c r="K28" s="3" t="s">
        <v>24</v>
      </c>
      <c r="L28" s="3" t="s">
        <v>25</v>
      </c>
      <c r="M28" s="3" t="s">
        <v>145</v>
      </c>
      <c r="N28" s="3" t="s">
        <v>23</v>
      </c>
      <c r="O28" s="3" t="s">
        <v>23</v>
      </c>
      <c r="P28" s="3" t="s">
        <v>23</v>
      </c>
      <c r="Q28" s="3" t="s">
        <v>27</v>
      </c>
    </row>
    <row r="29" spans="1:17" ht="15.6">
      <c r="A29" s="11" t="str">
        <f>VLOOKUP(F29,系所!A:B,2,FALSE)</f>
        <v>0131</v>
      </c>
      <c r="B29" s="2">
        <v>26</v>
      </c>
      <c r="C29" s="3" t="s">
        <v>146</v>
      </c>
      <c r="D29" s="3" t="s">
        <v>43</v>
      </c>
      <c r="E29" s="3" t="s">
        <v>147</v>
      </c>
      <c r="F29" s="23" t="s">
        <v>132</v>
      </c>
      <c r="G29" s="3" t="s">
        <v>148</v>
      </c>
      <c r="H29" s="3" t="s">
        <v>46</v>
      </c>
      <c r="I29" s="4" t="s">
        <v>77</v>
      </c>
      <c r="J29" s="4" t="s">
        <v>23</v>
      </c>
      <c r="K29" s="3" t="s">
        <v>24</v>
      </c>
      <c r="L29" s="3" t="s">
        <v>25</v>
      </c>
      <c r="M29" s="3" t="s">
        <v>149</v>
      </c>
      <c r="N29" s="3" t="s">
        <v>23</v>
      </c>
      <c r="O29" s="3" t="s">
        <v>23</v>
      </c>
      <c r="P29" s="3" t="s">
        <v>23</v>
      </c>
      <c r="Q29" s="3" t="s">
        <v>27</v>
      </c>
    </row>
    <row r="30" spans="1:17" ht="15.6">
      <c r="A30" s="11" t="str">
        <f>VLOOKUP(F30,系所!A:B,2,FALSE)</f>
        <v>014</v>
      </c>
      <c r="B30" s="2">
        <v>29</v>
      </c>
      <c r="C30" s="3" t="s">
        <v>150</v>
      </c>
      <c r="D30" s="3" t="s">
        <v>43</v>
      </c>
      <c r="E30" s="3" t="s">
        <v>151</v>
      </c>
      <c r="F30" s="23" t="s">
        <v>152</v>
      </c>
      <c r="G30" s="3" t="s">
        <v>153</v>
      </c>
      <c r="H30" s="3" t="s">
        <v>23</v>
      </c>
      <c r="I30" s="4"/>
      <c r="J30" s="4" t="s">
        <v>52</v>
      </c>
      <c r="K30" s="3" t="s">
        <v>24</v>
      </c>
      <c r="L30" s="3" t="s">
        <v>25</v>
      </c>
      <c r="M30" s="3" t="s">
        <v>154</v>
      </c>
      <c r="N30" s="3" t="s">
        <v>23</v>
      </c>
      <c r="O30" s="3" t="s">
        <v>23</v>
      </c>
      <c r="P30" s="3" t="s">
        <v>23</v>
      </c>
      <c r="Q30" s="3" t="s">
        <v>27</v>
      </c>
    </row>
    <row r="31" spans="1:17" ht="15.6">
      <c r="A31" s="11" t="str">
        <f>VLOOKUP(F31,系所!A:B,2,FALSE)</f>
        <v>0161</v>
      </c>
      <c r="B31" s="2">
        <v>32</v>
      </c>
      <c r="C31" s="3" t="s">
        <v>155</v>
      </c>
      <c r="D31" s="3" t="s">
        <v>43</v>
      </c>
      <c r="E31" s="3" t="s">
        <v>156</v>
      </c>
      <c r="F31" s="23" t="s">
        <v>157</v>
      </c>
      <c r="G31" s="3" t="s">
        <v>158</v>
      </c>
      <c r="H31" s="3" t="s">
        <v>23</v>
      </c>
      <c r="I31" s="4"/>
      <c r="J31" s="4" t="s">
        <v>67</v>
      </c>
      <c r="K31" s="3" t="s">
        <v>24</v>
      </c>
      <c r="L31" s="3" t="s">
        <v>25</v>
      </c>
      <c r="M31" s="3" t="s">
        <v>159</v>
      </c>
      <c r="N31" s="3" t="s">
        <v>23</v>
      </c>
      <c r="O31" s="3" t="s">
        <v>23</v>
      </c>
      <c r="P31" s="3" t="s">
        <v>23</v>
      </c>
      <c r="Q31" s="3" t="s">
        <v>23</v>
      </c>
    </row>
    <row r="32" spans="1:17" ht="15.6">
      <c r="A32" s="11" t="str">
        <f>VLOOKUP(F32,系所!A:B,2,FALSE)</f>
        <v>0161</v>
      </c>
      <c r="B32" s="2">
        <v>31</v>
      </c>
      <c r="C32" s="3" t="s">
        <v>160</v>
      </c>
      <c r="D32" s="3" t="s">
        <v>43</v>
      </c>
      <c r="E32" s="3" t="s">
        <v>161</v>
      </c>
      <c r="F32" s="23" t="s">
        <v>157</v>
      </c>
      <c r="G32" s="3" t="s">
        <v>162</v>
      </c>
      <c r="H32" s="3" t="s">
        <v>21</v>
      </c>
      <c r="I32" s="4" t="s">
        <v>124</v>
      </c>
      <c r="J32" s="4"/>
      <c r="K32" s="3" t="s">
        <v>24</v>
      </c>
      <c r="L32" s="3" t="s">
        <v>25</v>
      </c>
      <c r="M32" s="3" t="s">
        <v>163</v>
      </c>
      <c r="N32" s="3" t="s">
        <v>23</v>
      </c>
      <c r="O32" s="3" t="s">
        <v>23</v>
      </c>
      <c r="P32" s="3" t="s">
        <v>23</v>
      </c>
      <c r="Q32" s="3" t="s">
        <v>27</v>
      </c>
    </row>
    <row r="33" spans="1:17" ht="15.6">
      <c r="A33" s="11" t="str">
        <f>VLOOKUP(F33,系所!A:B,2,FALSE)</f>
        <v>0161</v>
      </c>
      <c r="B33" s="2">
        <v>30</v>
      </c>
      <c r="C33" s="3" t="s">
        <v>164</v>
      </c>
      <c r="D33" s="3" t="s">
        <v>43</v>
      </c>
      <c r="E33" s="3" t="s">
        <v>165</v>
      </c>
      <c r="F33" s="23" t="s">
        <v>157</v>
      </c>
      <c r="G33" s="3" t="s">
        <v>166</v>
      </c>
      <c r="H33" s="3" t="s">
        <v>21</v>
      </c>
      <c r="I33" s="4" t="s">
        <v>124</v>
      </c>
      <c r="J33" s="4" t="s">
        <v>23</v>
      </c>
      <c r="K33" s="3" t="s">
        <v>24</v>
      </c>
      <c r="L33" s="3" t="s">
        <v>25</v>
      </c>
      <c r="M33" s="3" t="s">
        <v>167</v>
      </c>
      <c r="N33" s="3" t="s">
        <v>23</v>
      </c>
      <c r="O33" s="3" t="s">
        <v>23</v>
      </c>
      <c r="P33" s="3" t="s">
        <v>23</v>
      </c>
      <c r="Q33" s="3" t="s">
        <v>27</v>
      </c>
    </row>
    <row r="34" spans="1:17" ht="15.6">
      <c r="A34" s="11" t="str">
        <f>VLOOKUP(F34,系所!A:B,2,FALSE)</f>
        <v>012</v>
      </c>
      <c r="B34" s="2">
        <v>37</v>
      </c>
      <c r="C34" s="3" t="s">
        <v>168</v>
      </c>
      <c r="D34" s="3" t="s">
        <v>43</v>
      </c>
      <c r="E34" s="3" t="s">
        <v>169</v>
      </c>
      <c r="F34" s="23" t="s">
        <v>170</v>
      </c>
      <c r="G34" s="3" t="s">
        <v>171</v>
      </c>
      <c r="H34" s="3" t="s">
        <v>23</v>
      </c>
      <c r="I34" s="4"/>
      <c r="J34" s="4" t="s">
        <v>52</v>
      </c>
      <c r="K34" s="3" t="s">
        <v>24</v>
      </c>
      <c r="L34" s="3" t="s">
        <v>25</v>
      </c>
      <c r="M34" s="3" t="s">
        <v>172</v>
      </c>
      <c r="N34" s="3" t="s">
        <v>23</v>
      </c>
      <c r="O34" s="3" t="s">
        <v>23</v>
      </c>
      <c r="P34" s="3" t="s">
        <v>23</v>
      </c>
      <c r="Q34" s="3" t="s">
        <v>27</v>
      </c>
    </row>
    <row r="35" spans="1:17" ht="15.6">
      <c r="A35" s="11" t="str">
        <f>VLOOKUP(F35,系所!A:B,2,FALSE)</f>
        <v>012</v>
      </c>
      <c r="B35" s="2">
        <v>36</v>
      </c>
      <c r="C35" s="3" t="s">
        <v>173</v>
      </c>
      <c r="D35" s="3" t="s">
        <v>43</v>
      </c>
      <c r="E35" s="3" t="s">
        <v>174</v>
      </c>
      <c r="F35" s="23" t="s">
        <v>170</v>
      </c>
      <c r="G35" s="3" t="s">
        <v>175</v>
      </c>
      <c r="H35" s="3" t="s">
        <v>23</v>
      </c>
      <c r="I35" s="4"/>
      <c r="J35" s="4" t="s">
        <v>52</v>
      </c>
      <c r="K35" s="3" t="s">
        <v>24</v>
      </c>
      <c r="L35" s="3" t="s">
        <v>25</v>
      </c>
      <c r="M35" s="3" t="s">
        <v>176</v>
      </c>
      <c r="N35" s="3" t="s">
        <v>23</v>
      </c>
      <c r="O35" s="3" t="s">
        <v>23</v>
      </c>
      <c r="P35" s="3" t="s">
        <v>23</v>
      </c>
      <c r="Q35" s="3" t="s">
        <v>23</v>
      </c>
    </row>
    <row r="36" spans="1:17" ht="15.6">
      <c r="A36" s="11" t="str">
        <f>VLOOKUP(F36,系所!A:B,2,FALSE)</f>
        <v>012</v>
      </c>
      <c r="B36" s="2">
        <v>35</v>
      </c>
      <c r="C36" s="3" t="s">
        <v>177</v>
      </c>
      <c r="D36" s="3" t="s">
        <v>43</v>
      </c>
      <c r="E36" s="3" t="s">
        <v>178</v>
      </c>
      <c r="F36" s="23" t="s">
        <v>170</v>
      </c>
      <c r="G36" s="3" t="s">
        <v>179</v>
      </c>
      <c r="H36" s="3" t="s">
        <v>46</v>
      </c>
      <c r="I36" s="4" t="s">
        <v>22</v>
      </c>
      <c r="J36" s="4" t="s">
        <v>23</v>
      </c>
      <c r="K36" s="3" t="s">
        <v>24</v>
      </c>
      <c r="L36" s="3" t="s">
        <v>25</v>
      </c>
      <c r="M36" s="3" t="s">
        <v>180</v>
      </c>
      <c r="N36" s="3" t="s">
        <v>23</v>
      </c>
      <c r="O36" s="3" t="s">
        <v>23</v>
      </c>
      <c r="P36" s="3" t="s">
        <v>23</v>
      </c>
      <c r="Q36" s="3" t="s">
        <v>27</v>
      </c>
    </row>
    <row r="37" spans="1:17" ht="15.6">
      <c r="A37" s="11" t="str">
        <f>VLOOKUP(F37,系所!A:B,2,FALSE)</f>
        <v>012</v>
      </c>
      <c r="B37" s="2">
        <v>33</v>
      </c>
      <c r="C37" s="3" t="s">
        <v>181</v>
      </c>
      <c r="D37" s="3" t="s">
        <v>43</v>
      </c>
      <c r="E37" s="3" t="s">
        <v>182</v>
      </c>
      <c r="F37" s="23" t="s">
        <v>170</v>
      </c>
      <c r="G37" s="3" t="s">
        <v>183</v>
      </c>
      <c r="H37" s="3" t="s">
        <v>46</v>
      </c>
      <c r="I37" s="4" t="s">
        <v>40</v>
      </c>
      <c r="J37" s="4" t="s">
        <v>23</v>
      </c>
      <c r="K37" s="3" t="s">
        <v>24</v>
      </c>
      <c r="L37" s="3" t="s">
        <v>25</v>
      </c>
      <c r="M37" s="3" t="s">
        <v>184</v>
      </c>
      <c r="N37" s="3" t="s">
        <v>23</v>
      </c>
      <c r="O37" s="3" t="s">
        <v>23</v>
      </c>
      <c r="P37" s="3" t="s">
        <v>23</v>
      </c>
      <c r="Q37" s="3" t="s">
        <v>27</v>
      </c>
    </row>
    <row r="38" spans="1:17" ht="15.6">
      <c r="A38" s="11" t="str">
        <f>VLOOKUP(F38,系所!A:B,2,FALSE)</f>
        <v>012</v>
      </c>
      <c r="B38" s="2">
        <v>34</v>
      </c>
      <c r="C38" s="3" t="s">
        <v>185</v>
      </c>
      <c r="D38" s="3" t="s">
        <v>43</v>
      </c>
      <c r="E38" s="3" t="s">
        <v>186</v>
      </c>
      <c r="F38" s="23" t="s">
        <v>170</v>
      </c>
      <c r="G38" s="3" t="s">
        <v>187</v>
      </c>
      <c r="H38" s="3" t="s">
        <v>46</v>
      </c>
      <c r="I38" s="4" t="s">
        <v>40</v>
      </c>
      <c r="J38" s="4" t="s">
        <v>23</v>
      </c>
      <c r="K38" s="3" t="s">
        <v>24</v>
      </c>
      <c r="L38" s="3" t="s">
        <v>25</v>
      </c>
      <c r="M38" s="3" t="s">
        <v>188</v>
      </c>
      <c r="N38" s="3" t="s">
        <v>23</v>
      </c>
      <c r="O38" s="3" t="s">
        <v>23</v>
      </c>
      <c r="P38" s="3" t="s">
        <v>23</v>
      </c>
      <c r="Q38" s="3" t="s">
        <v>27</v>
      </c>
    </row>
    <row r="39" spans="1:17" ht="15.6">
      <c r="A39" s="22" t="s">
        <v>2847</v>
      </c>
      <c r="B39" s="2">
        <v>38</v>
      </c>
      <c r="C39" s="3" t="s">
        <v>189</v>
      </c>
      <c r="D39" s="3" t="s">
        <v>43</v>
      </c>
      <c r="E39" s="3" t="s">
        <v>190</v>
      </c>
      <c r="F39" s="24" t="s">
        <v>2848</v>
      </c>
      <c r="G39" s="3" t="s">
        <v>191</v>
      </c>
      <c r="H39" s="3" t="s">
        <v>21</v>
      </c>
      <c r="I39" s="4" t="s">
        <v>124</v>
      </c>
      <c r="J39" s="4" t="s">
        <v>23</v>
      </c>
      <c r="K39" s="3" t="s">
        <v>24</v>
      </c>
      <c r="L39" s="3" t="s">
        <v>25</v>
      </c>
      <c r="M39" s="3" t="s">
        <v>192</v>
      </c>
      <c r="N39" s="3" t="s">
        <v>23</v>
      </c>
      <c r="O39" s="3" t="s">
        <v>23</v>
      </c>
      <c r="P39" s="3" t="s">
        <v>23</v>
      </c>
      <c r="Q39" s="3" t="s">
        <v>27</v>
      </c>
    </row>
    <row r="40" spans="1:17" ht="15.6">
      <c r="A40" s="11" t="str">
        <f>VLOOKUP(F40,系所!A:B,2,FALSE)</f>
        <v>011</v>
      </c>
      <c r="B40" s="2">
        <v>41</v>
      </c>
      <c r="C40" s="3" t="s">
        <v>193</v>
      </c>
      <c r="D40" s="3" t="s">
        <v>43</v>
      </c>
      <c r="E40" s="3" t="s">
        <v>194</v>
      </c>
      <c r="F40" s="23" t="s">
        <v>195</v>
      </c>
      <c r="G40" s="3" t="s">
        <v>196</v>
      </c>
      <c r="H40" s="3" t="s">
        <v>21</v>
      </c>
      <c r="I40" s="4" t="s">
        <v>77</v>
      </c>
      <c r="J40" s="4" t="s">
        <v>23</v>
      </c>
      <c r="K40" s="3" t="s">
        <v>24</v>
      </c>
      <c r="L40" s="3" t="s">
        <v>25</v>
      </c>
      <c r="M40" s="3" t="s">
        <v>197</v>
      </c>
      <c r="N40" s="3" t="s">
        <v>198</v>
      </c>
      <c r="O40" s="3" t="s">
        <v>199</v>
      </c>
      <c r="P40" s="3" t="s">
        <v>200</v>
      </c>
      <c r="Q40" s="3" t="s">
        <v>23</v>
      </c>
    </row>
    <row r="41" spans="1:17" ht="15.6">
      <c r="A41" s="11" t="str">
        <f>VLOOKUP(F41,系所!A:B,2,FALSE)</f>
        <v>011</v>
      </c>
      <c r="B41" s="2">
        <v>43</v>
      </c>
      <c r="C41" s="3" t="s">
        <v>201</v>
      </c>
      <c r="D41" s="3" t="s">
        <v>43</v>
      </c>
      <c r="E41" s="3" t="s">
        <v>202</v>
      </c>
      <c r="F41" s="23" t="s">
        <v>195</v>
      </c>
      <c r="G41" s="3" t="s">
        <v>203</v>
      </c>
      <c r="H41" s="3" t="s">
        <v>23</v>
      </c>
      <c r="I41" s="4"/>
      <c r="J41" s="4" t="s">
        <v>23</v>
      </c>
      <c r="K41" s="3" t="s">
        <v>32</v>
      </c>
      <c r="L41" s="3" t="s">
        <v>25</v>
      </c>
      <c r="M41" s="3" t="s">
        <v>23</v>
      </c>
      <c r="N41" s="3" t="s">
        <v>204</v>
      </c>
      <c r="O41" s="3" t="s">
        <v>205</v>
      </c>
      <c r="P41" s="3" t="s">
        <v>206</v>
      </c>
      <c r="Q41" s="3" t="s">
        <v>23</v>
      </c>
    </row>
    <row r="42" spans="1:17" ht="15.6">
      <c r="A42" s="11" t="str">
        <f>VLOOKUP(F42,系所!A:B,2,FALSE)</f>
        <v>011</v>
      </c>
      <c r="B42" s="2">
        <v>46</v>
      </c>
      <c r="C42" s="3" t="s">
        <v>207</v>
      </c>
      <c r="D42" s="3" t="s">
        <v>208</v>
      </c>
      <c r="E42" s="3" t="s">
        <v>209</v>
      </c>
      <c r="F42" s="23" t="s">
        <v>195</v>
      </c>
      <c r="G42" s="3" t="s">
        <v>210</v>
      </c>
      <c r="H42" s="3" t="s">
        <v>23</v>
      </c>
      <c r="I42" s="4"/>
      <c r="J42" s="4" t="s">
        <v>52</v>
      </c>
      <c r="K42" s="3" t="s">
        <v>24</v>
      </c>
      <c r="L42" s="3" t="s">
        <v>25</v>
      </c>
      <c r="M42" s="3" t="s">
        <v>211</v>
      </c>
      <c r="N42" s="3" t="s">
        <v>23</v>
      </c>
      <c r="O42" s="3" t="s">
        <v>23</v>
      </c>
      <c r="P42" s="3" t="s">
        <v>23</v>
      </c>
      <c r="Q42" s="3" t="s">
        <v>23</v>
      </c>
    </row>
    <row r="43" spans="1:17" ht="15.6">
      <c r="A43" s="11" t="str">
        <f>VLOOKUP(F43,系所!A:B,2,FALSE)</f>
        <v>011</v>
      </c>
      <c r="B43" s="2">
        <v>42</v>
      </c>
      <c r="C43" s="3" t="s">
        <v>212</v>
      </c>
      <c r="D43" s="3" t="s">
        <v>213</v>
      </c>
      <c r="E43" s="3" t="s">
        <v>214</v>
      </c>
      <c r="F43" s="23" t="s">
        <v>195</v>
      </c>
      <c r="G43" s="3" t="s">
        <v>215</v>
      </c>
      <c r="H43" s="3" t="s">
        <v>21</v>
      </c>
      <c r="I43" s="4" t="s">
        <v>216</v>
      </c>
      <c r="J43" s="4"/>
      <c r="K43" s="3" t="s">
        <v>24</v>
      </c>
      <c r="L43" s="3" t="s">
        <v>25</v>
      </c>
      <c r="M43" s="3" t="s">
        <v>217</v>
      </c>
      <c r="N43" s="3" t="s">
        <v>23</v>
      </c>
      <c r="O43" s="3" t="s">
        <v>23</v>
      </c>
      <c r="P43" s="3" t="s">
        <v>23</v>
      </c>
      <c r="Q43" s="3" t="s">
        <v>23</v>
      </c>
    </row>
    <row r="44" spans="1:17" ht="15.6">
      <c r="A44" s="11" t="str">
        <f>VLOOKUP(F44,系所!A:B,2,FALSE)</f>
        <v>011</v>
      </c>
      <c r="B44" s="2">
        <v>39</v>
      </c>
      <c r="C44" s="3" t="s">
        <v>218</v>
      </c>
      <c r="D44" s="3" t="s">
        <v>219</v>
      </c>
      <c r="E44" s="3" t="s">
        <v>220</v>
      </c>
      <c r="F44" s="23" t="s">
        <v>195</v>
      </c>
      <c r="G44" s="3" t="s">
        <v>221</v>
      </c>
      <c r="H44" s="3" t="s">
        <v>222</v>
      </c>
      <c r="I44" s="4" t="s">
        <v>223</v>
      </c>
      <c r="J44" s="4" t="s">
        <v>23</v>
      </c>
      <c r="K44" s="3" t="s">
        <v>24</v>
      </c>
      <c r="L44" s="3" t="s">
        <v>25</v>
      </c>
      <c r="M44" s="3" t="s">
        <v>224</v>
      </c>
      <c r="N44" s="3" t="s">
        <v>23</v>
      </c>
      <c r="O44" s="3" t="s">
        <v>23</v>
      </c>
      <c r="P44" s="3" t="s">
        <v>23</v>
      </c>
      <c r="Q44" s="3" t="s">
        <v>23</v>
      </c>
    </row>
    <row r="45" spans="1:17" ht="15.6">
      <c r="A45" s="11" t="str">
        <f>VLOOKUP(F45,系所!A:B,2,FALSE)</f>
        <v>011</v>
      </c>
      <c r="B45" s="2">
        <v>45</v>
      </c>
      <c r="C45" s="3" t="s">
        <v>225</v>
      </c>
      <c r="D45" s="3" t="s">
        <v>219</v>
      </c>
      <c r="E45" s="3" t="s">
        <v>226</v>
      </c>
      <c r="F45" s="23" t="s">
        <v>195</v>
      </c>
      <c r="G45" s="3" t="s">
        <v>221</v>
      </c>
      <c r="H45" s="3" t="s">
        <v>46</v>
      </c>
      <c r="I45" s="4" t="s">
        <v>223</v>
      </c>
      <c r="J45" s="4" t="s">
        <v>23</v>
      </c>
      <c r="K45" s="3" t="s">
        <v>24</v>
      </c>
      <c r="L45" s="3" t="s">
        <v>25</v>
      </c>
      <c r="M45" s="3" t="s">
        <v>227</v>
      </c>
      <c r="N45" s="3" t="s">
        <v>23</v>
      </c>
      <c r="O45" s="3" t="s">
        <v>23</v>
      </c>
      <c r="P45" s="3" t="s">
        <v>23</v>
      </c>
      <c r="Q45" s="3" t="s">
        <v>23</v>
      </c>
    </row>
    <row r="46" spans="1:17" ht="15.6">
      <c r="A46" s="11" t="str">
        <f>VLOOKUP(F46,系所!A:B,2,FALSE)</f>
        <v>011</v>
      </c>
      <c r="B46" s="2">
        <v>40</v>
      </c>
      <c r="C46" s="3" t="s">
        <v>228</v>
      </c>
      <c r="D46" s="3" t="s">
        <v>43</v>
      </c>
      <c r="E46" s="3" t="s">
        <v>229</v>
      </c>
      <c r="F46" s="23" t="s">
        <v>195</v>
      </c>
      <c r="G46" s="3" t="s">
        <v>45</v>
      </c>
      <c r="H46" s="3" t="s">
        <v>46</v>
      </c>
      <c r="I46" s="4" t="s">
        <v>230</v>
      </c>
      <c r="J46" s="4" t="s">
        <v>23</v>
      </c>
      <c r="K46" s="3" t="s">
        <v>24</v>
      </c>
      <c r="L46" s="3" t="s">
        <v>25</v>
      </c>
      <c r="M46" s="3" t="s">
        <v>231</v>
      </c>
      <c r="N46" s="3" t="s">
        <v>23</v>
      </c>
      <c r="O46" s="3" t="s">
        <v>23</v>
      </c>
      <c r="P46" s="3" t="s">
        <v>23</v>
      </c>
      <c r="Q46" s="3" t="s">
        <v>23</v>
      </c>
    </row>
    <row r="47" spans="1:17" ht="15.6">
      <c r="A47" s="11" t="str">
        <f>VLOOKUP(F47,系所!A:B,2,FALSE)</f>
        <v>011</v>
      </c>
      <c r="B47" s="2">
        <v>44</v>
      </c>
      <c r="C47" s="3" t="s">
        <v>232</v>
      </c>
      <c r="D47" s="3" t="s">
        <v>43</v>
      </c>
      <c r="E47" s="3" t="s">
        <v>233</v>
      </c>
      <c r="F47" s="23" t="s">
        <v>195</v>
      </c>
      <c r="G47" s="3" t="s">
        <v>234</v>
      </c>
      <c r="H47" s="3" t="s">
        <v>46</v>
      </c>
      <c r="I47" s="4" t="s">
        <v>235</v>
      </c>
      <c r="J47" s="4" t="s">
        <v>23</v>
      </c>
      <c r="K47" s="3" t="s">
        <v>24</v>
      </c>
      <c r="L47" s="3" t="s">
        <v>25</v>
      </c>
      <c r="M47" s="3" t="s">
        <v>236</v>
      </c>
      <c r="N47" s="3" t="s">
        <v>23</v>
      </c>
      <c r="O47" s="3" t="s">
        <v>23</v>
      </c>
      <c r="P47" s="3" t="s">
        <v>23</v>
      </c>
      <c r="Q47" s="3" t="s">
        <v>23</v>
      </c>
    </row>
    <row r="48" spans="1:17" ht="15.6">
      <c r="A48" s="11" t="str">
        <f>VLOOKUP(F48,系所!A:B,2,FALSE)</f>
        <v>0134</v>
      </c>
      <c r="B48" s="2">
        <v>57</v>
      </c>
      <c r="C48" s="3" t="s">
        <v>237</v>
      </c>
      <c r="D48" s="3" t="s">
        <v>43</v>
      </c>
      <c r="E48" s="3" t="s">
        <v>238</v>
      </c>
      <c r="F48" s="23" t="s">
        <v>239</v>
      </c>
      <c r="G48" s="3" t="s">
        <v>240</v>
      </c>
      <c r="H48" s="3" t="s">
        <v>23</v>
      </c>
      <c r="I48" s="4"/>
      <c r="J48" s="4"/>
      <c r="K48" s="3" t="s">
        <v>24</v>
      </c>
      <c r="L48" s="3" t="s">
        <v>25</v>
      </c>
      <c r="M48" s="3" t="s">
        <v>241</v>
      </c>
      <c r="N48" s="3" t="s">
        <v>23</v>
      </c>
      <c r="O48" s="3" t="s">
        <v>23</v>
      </c>
      <c r="P48" s="3" t="s">
        <v>23</v>
      </c>
      <c r="Q48" s="3" t="s">
        <v>27</v>
      </c>
    </row>
    <row r="49" spans="1:17" ht="15.6">
      <c r="A49" s="11" t="str">
        <f>VLOOKUP(F49,系所!A:B,2,FALSE)</f>
        <v>0134</v>
      </c>
      <c r="B49" s="2">
        <v>54</v>
      </c>
      <c r="C49" s="3" t="s">
        <v>242</v>
      </c>
      <c r="D49" s="3" t="s">
        <v>43</v>
      </c>
      <c r="E49" s="3" t="s">
        <v>243</v>
      </c>
      <c r="F49" s="23" t="s">
        <v>239</v>
      </c>
      <c r="G49" s="3" t="s">
        <v>244</v>
      </c>
      <c r="H49" s="3" t="s">
        <v>23</v>
      </c>
      <c r="I49" s="4"/>
      <c r="J49" s="4" t="s">
        <v>245</v>
      </c>
      <c r="K49" s="3" t="s">
        <v>24</v>
      </c>
      <c r="L49" s="3" t="s">
        <v>25</v>
      </c>
      <c r="M49" s="3" t="s">
        <v>246</v>
      </c>
      <c r="N49" s="3" t="s">
        <v>23</v>
      </c>
      <c r="O49" s="3" t="s">
        <v>23</v>
      </c>
      <c r="P49" s="3" t="s">
        <v>23</v>
      </c>
      <c r="Q49" s="3" t="s">
        <v>27</v>
      </c>
    </row>
    <row r="50" spans="1:17" ht="15.6">
      <c r="A50" s="11" t="str">
        <f>VLOOKUP(F50,系所!A:B,2,FALSE)</f>
        <v>0134</v>
      </c>
      <c r="B50" s="2">
        <v>55</v>
      </c>
      <c r="C50" s="3" t="s">
        <v>247</v>
      </c>
      <c r="D50" s="3" t="s">
        <v>43</v>
      </c>
      <c r="E50" s="3" t="s">
        <v>248</v>
      </c>
      <c r="F50" s="23" t="s">
        <v>239</v>
      </c>
      <c r="G50" s="3" t="s">
        <v>244</v>
      </c>
      <c r="H50" s="3" t="s">
        <v>23</v>
      </c>
      <c r="I50" s="4"/>
      <c r="J50" s="4" t="s">
        <v>245</v>
      </c>
      <c r="K50" s="3" t="s">
        <v>24</v>
      </c>
      <c r="L50" s="3" t="s">
        <v>25</v>
      </c>
      <c r="M50" s="3" t="s">
        <v>249</v>
      </c>
      <c r="N50" s="3" t="s">
        <v>23</v>
      </c>
      <c r="O50" s="3" t="s">
        <v>23</v>
      </c>
      <c r="P50" s="3" t="s">
        <v>23</v>
      </c>
      <c r="Q50" s="3" t="s">
        <v>27</v>
      </c>
    </row>
    <row r="51" spans="1:17" ht="15.6">
      <c r="A51" s="11" t="str">
        <f>VLOOKUP(F51,系所!A:B,2,FALSE)</f>
        <v>0134</v>
      </c>
      <c r="B51" s="2">
        <v>56</v>
      </c>
      <c r="C51" s="3" t="s">
        <v>250</v>
      </c>
      <c r="D51" s="3" t="s">
        <v>43</v>
      </c>
      <c r="E51" s="3" t="s">
        <v>251</v>
      </c>
      <c r="F51" s="23" t="s">
        <v>239</v>
      </c>
      <c r="G51" s="3" t="s">
        <v>244</v>
      </c>
      <c r="H51" s="3" t="s">
        <v>23</v>
      </c>
      <c r="I51" s="4"/>
      <c r="J51" s="4" t="s">
        <v>245</v>
      </c>
      <c r="K51" s="3" t="s">
        <v>24</v>
      </c>
      <c r="L51" s="3" t="s">
        <v>25</v>
      </c>
      <c r="M51" s="3" t="s">
        <v>23</v>
      </c>
      <c r="N51" s="3" t="s">
        <v>23</v>
      </c>
      <c r="O51" s="3" t="s">
        <v>23</v>
      </c>
      <c r="P51" s="3" t="s">
        <v>23</v>
      </c>
      <c r="Q51" s="3" t="s">
        <v>27</v>
      </c>
    </row>
    <row r="52" spans="1:17" ht="15.6">
      <c r="A52" s="11" t="str">
        <f>VLOOKUP(F52,系所!A:B,2,FALSE)</f>
        <v>0134</v>
      </c>
      <c r="B52" s="2">
        <v>58</v>
      </c>
      <c r="C52" s="3" t="s">
        <v>252</v>
      </c>
      <c r="D52" s="3" t="s">
        <v>43</v>
      </c>
      <c r="E52" s="3" t="s">
        <v>253</v>
      </c>
      <c r="F52" s="23" t="s">
        <v>239</v>
      </c>
      <c r="G52" s="3" t="s">
        <v>254</v>
      </c>
      <c r="H52" s="3" t="s">
        <v>23</v>
      </c>
      <c r="I52" s="4"/>
      <c r="J52" s="4" t="s">
        <v>245</v>
      </c>
      <c r="K52" s="3" t="s">
        <v>24</v>
      </c>
      <c r="L52" s="3" t="s">
        <v>25</v>
      </c>
      <c r="M52" s="3" t="s">
        <v>255</v>
      </c>
      <c r="N52" s="3" t="s">
        <v>23</v>
      </c>
      <c r="O52" s="3" t="s">
        <v>23</v>
      </c>
      <c r="P52" s="3" t="s">
        <v>23</v>
      </c>
      <c r="Q52" s="3" t="s">
        <v>27</v>
      </c>
    </row>
    <row r="53" spans="1:17" ht="15.6">
      <c r="A53" s="11" t="str">
        <f>VLOOKUP(F53,系所!A:B,2,FALSE)</f>
        <v>0134</v>
      </c>
      <c r="B53" s="2">
        <v>60</v>
      </c>
      <c r="C53" s="3" t="s">
        <v>256</v>
      </c>
      <c r="D53" s="3" t="s">
        <v>43</v>
      </c>
      <c r="E53" s="3" t="s">
        <v>257</v>
      </c>
      <c r="F53" s="23" t="s">
        <v>239</v>
      </c>
      <c r="G53" s="3" t="s">
        <v>258</v>
      </c>
      <c r="H53" s="3" t="s">
        <v>23</v>
      </c>
      <c r="I53" s="4"/>
      <c r="J53" s="4" t="s">
        <v>245</v>
      </c>
      <c r="K53" s="3" t="s">
        <v>24</v>
      </c>
      <c r="L53" s="3" t="s">
        <v>25</v>
      </c>
      <c r="M53" s="3" t="s">
        <v>23</v>
      </c>
      <c r="N53" s="3" t="s">
        <v>23</v>
      </c>
      <c r="O53" s="3" t="s">
        <v>23</v>
      </c>
      <c r="P53" s="3" t="s">
        <v>23</v>
      </c>
      <c r="Q53" s="3" t="s">
        <v>27</v>
      </c>
    </row>
    <row r="54" spans="1:17" ht="15.6">
      <c r="A54" s="11" t="str">
        <f>VLOOKUP(F54,系所!A:B,2,FALSE)</f>
        <v>0134</v>
      </c>
      <c r="B54" s="2">
        <v>49</v>
      </c>
      <c r="C54" s="3" t="s">
        <v>259</v>
      </c>
      <c r="D54" s="3" t="s">
        <v>43</v>
      </c>
      <c r="E54" s="3" t="s">
        <v>260</v>
      </c>
      <c r="F54" s="23" t="s">
        <v>239</v>
      </c>
      <c r="G54" s="3" t="s">
        <v>261</v>
      </c>
      <c r="H54" s="3" t="s">
        <v>72</v>
      </c>
      <c r="I54" s="4"/>
      <c r="J54" s="4" t="s">
        <v>262</v>
      </c>
      <c r="K54" s="3" t="s">
        <v>24</v>
      </c>
      <c r="L54" s="3" t="s">
        <v>25</v>
      </c>
      <c r="M54" s="3" t="s">
        <v>263</v>
      </c>
      <c r="N54" s="3" t="s">
        <v>23</v>
      </c>
      <c r="O54" s="3" t="s">
        <v>23</v>
      </c>
      <c r="P54" s="3" t="s">
        <v>23</v>
      </c>
      <c r="Q54" s="3" t="s">
        <v>27</v>
      </c>
    </row>
    <row r="55" spans="1:17" ht="15.6">
      <c r="A55" s="11" t="str">
        <f>VLOOKUP(F55,系所!A:B,2,FALSE)</f>
        <v>0134</v>
      </c>
      <c r="B55" s="2">
        <v>50</v>
      </c>
      <c r="C55" s="3" t="s">
        <v>264</v>
      </c>
      <c r="D55" s="3" t="s">
        <v>43</v>
      </c>
      <c r="E55" s="3" t="s">
        <v>265</v>
      </c>
      <c r="F55" s="23" t="s">
        <v>239</v>
      </c>
      <c r="G55" s="3" t="s">
        <v>266</v>
      </c>
      <c r="H55" s="3" t="s">
        <v>46</v>
      </c>
      <c r="I55" s="4" t="s">
        <v>267</v>
      </c>
      <c r="J55" s="4" t="s">
        <v>245</v>
      </c>
      <c r="K55" s="3" t="s">
        <v>24</v>
      </c>
      <c r="L55" s="3" t="s">
        <v>25</v>
      </c>
      <c r="M55" s="3" t="s">
        <v>268</v>
      </c>
      <c r="N55" s="3" t="s">
        <v>23</v>
      </c>
      <c r="O55" s="3" t="s">
        <v>23</v>
      </c>
      <c r="P55" s="3" t="s">
        <v>23</v>
      </c>
      <c r="Q55" s="3" t="s">
        <v>27</v>
      </c>
    </row>
    <row r="56" spans="1:17" ht="15.6">
      <c r="A56" s="11" t="str">
        <f>VLOOKUP(F56,系所!A:B,2,FALSE)</f>
        <v>0134</v>
      </c>
      <c r="B56" s="2">
        <v>48</v>
      </c>
      <c r="C56" s="3" t="s">
        <v>269</v>
      </c>
      <c r="D56" s="3" t="s">
        <v>43</v>
      </c>
      <c r="E56" s="3" t="s">
        <v>270</v>
      </c>
      <c r="F56" s="23" t="s">
        <v>239</v>
      </c>
      <c r="G56" s="3" t="s">
        <v>271</v>
      </c>
      <c r="H56" s="3" t="s">
        <v>46</v>
      </c>
      <c r="I56" s="4" t="s">
        <v>235</v>
      </c>
      <c r="J56" s="4" t="s">
        <v>23</v>
      </c>
      <c r="K56" s="3" t="s">
        <v>24</v>
      </c>
      <c r="L56" s="3" t="s">
        <v>25</v>
      </c>
      <c r="M56" s="3" t="s">
        <v>272</v>
      </c>
      <c r="N56" s="3" t="s">
        <v>23</v>
      </c>
      <c r="O56" s="3" t="s">
        <v>23</v>
      </c>
      <c r="P56" s="3" t="s">
        <v>23</v>
      </c>
      <c r="Q56" s="3" t="s">
        <v>27</v>
      </c>
    </row>
    <row r="57" spans="1:17" ht="15.6">
      <c r="A57" s="11" t="str">
        <f>VLOOKUP(F57,系所!A:B,2,FALSE)</f>
        <v>0134</v>
      </c>
      <c r="B57" s="2">
        <v>51</v>
      </c>
      <c r="C57" s="3" t="s">
        <v>273</v>
      </c>
      <c r="D57" s="3" t="s">
        <v>43</v>
      </c>
      <c r="E57" s="3" t="s">
        <v>274</v>
      </c>
      <c r="F57" s="23" t="s">
        <v>239</v>
      </c>
      <c r="G57" s="3" t="s">
        <v>275</v>
      </c>
      <c r="H57" s="3" t="s">
        <v>46</v>
      </c>
      <c r="I57" s="4" t="s">
        <v>235</v>
      </c>
      <c r="J57" s="4" t="s">
        <v>23</v>
      </c>
      <c r="K57" s="3" t="s">
        <v>24</v>
      </c>
      <c r="L57" s="3" t="s">
        <v>25</v>
      </c>
      <c r="M57" s="3" t="s">
        <v>276</v>
      </c>
      <c r="N57" s="3" t="s">
        <v>23</v>
      </c>
      <c r="O57" s="3" t="s">
        <v>23</v>
      </c>
      <c r="P57" s="3" t="s">
        <v>23</v>
      </c>
      <c r="Q57" s="3" t="s">
        <v>27</v>
      </c>
    </row>
    <row r="58" spans="1:17" ht="15.6">
      <c r="A58" s="11" t="str">
        <f>VLOOKUP(F58,系所!A:B,2,FALSE)</f>
        <v>0134</v>
      </c>
      <c r="B58" s="2">
        <v>47</v>
      </c>
      <c r="C58" s="3" t="s">
        <v>277</v>
      </c>
      <c r="D58" s="3" t="s">
        <v>43</v>
      </c>
      <c r="E58" s="3" t="s">
        <v>278</v>
      </c>
      <c r="F58" s="23" t="s">
        <v>239</v>
      </c>
      <c r="G58" s="3" t="s">
        <v>279</v>
      </c>
      <c r="H58" s="3" t="s">
        <v>46</v>
      </c>
      <c r="I58" s="4" t="s">
        <v>230</v>
      </c>
      <c r="J58" s="4" t="s">
        <v>23</v>
      </c>
      <c r="K58" s="3" t="s">
        <v>24</v>
      </c>
      <c r="L58" s="3" t="s">
        <v>25</v>
      </c>
      <c r="M58" s="3" t="s">
        <v>280</v>
      </c>
      <c r="N58" s="3" t="s">
        <v>23</v>
      </c>
      <c r="O58" s="3" t="s">
        <v>23</v>
      </c>
      <c r="P58" s="3" t="s">
        <v>23</v>
      </c>
      <c r="Q58" s="3" t="s">
        <v>27</v>
      </c>
    </row>
    <row r="59" spans="1:17" ht="15.6">
      <c r="A59" s="11" t="str">
        <f>VLOOKUP(F59,系所!A:B,2,FALSE)</f>
        <v>0134</v>
      </c>
      <c r="B59" s="2">
        <v>52</v>
      </c>
      <c r="C59" s="3" t="s">
        <v>281</v>
      </c>
      <c r="D59" s="3" t="s">
        <v>43</v>
      </c>
      <c r="E59" s="3" t="s">
        <v>282</v>
      </c>
      <c r="F59" s="23" t="s">
        <v>239</v>
      </c>
      <c r="G59" s="3" t="s">
        <v>279</v>
      </c>
      <c r="H59" s="3" t="s">
        <v>46</v>
      </c>
      <c r="I59" s="4" t="s">
        <v>230</v>
      </c>
      <c r="J59" s="4" t="s">
        <v>23</v>
      </c>
      <c r="K59" s="3" t="s">
        <v>24</v>
      </c>
      <c r="L59" s="3" t="s">
        <v>25</v>
      </c>
      <c r="M59" s="3" t="s">
        <v>283</v>
      </c>
      <c r="N59" s="3" t="s">
        <v>23</v>
      </c>
      <c r="O59" s="3" t="s">
        <v>23</v>
      </c>
      <c r="P59" s="3" t="s">
        <v>23</v>
      </c>
      <c r="Q59" s="3" t="s">
        <v>27</v>
      </c>
    </row>
    <row r="60" spans="1:17" ht="15.6">
      <c r="A60" s="11" t="str">
        <f>VLOOKUP(F60,系所!A:B,2,FALSE)</f>
        <v>015</v>
      </c>
      <c r="B60" s="2">
        <v>61</v>
      </c>
      <c r="C60" s="3" t="s">
        <v>284</v>
      </c>
      <c r="D60" s="3" t="s">
        <v>43</v>
      </c>
      <c r="E60" s="3" t="s">
        <v>285</v>
      </c>
      <c r="F60" s="23" t="s">
        <v>286</v>
      </c>
      <c r="G60" s="3" t="s">
        <v>287</v>
      </c>
      <c r="H60" s="3" t="s">
        <v>23</v>
      </c>
      <c r="I60" s="4"/>
      <c r="J60" s="4"/>
      <c r="K60" s="3" t="s">
        <v>24</v>
      </c>
      <c r="L60" s="3" t="s">
        <v>25</v>
      </c>
      <c r="M60" s="3" t="s">
        <v>288</v>
      </c>
      <c r="N60" s="3" t="s">
        <v>23</v>
      </c>
      <c r="O60" s="3" t="s">
        <v>23</v>
      </c>
      <c r="P60" s="3" t="s">
        <v>23</v>
      </c>
      <c r="Q60" s="3" t="s">
        <v>289</v>
      </c>
    </row>
    <row r="61" spans="1:17" ht="15.6">
      <c r="A61" s="11" t="str">
        <f>VLOOKUP(F61,系所!A:B,2,FALSE)</f>
        <v>011</v>
      </c>
      <c r="B61" s="2">
        <v>62</v>
      </c>
      <c r="C61" s="3" t="s">
        <v>290</v>
      </c>
      <c r="D61" s="3" t="s">
        <v>43</v>
      </c>
      <c r="E61" s="3" t="s">
        <v>291</v>
      </c>
      <c r="F61" s="23" t="s">
        <v>292</v>
      </c>
      <c r="G61" s="3" t="s">
        <v>203</v>
      </c>
      <c r="H61" s="3" t="s">
        <v>23</v>
      </c>
      <c r="I61" s="4"/>
      <c r="J61" s="4" t="s">
        <v>23</v>
      </c>
      <c r="K61" s="3" t="s">
        <v>32</v>
      </c>
      <c r="L61" s="3" t="s">
        <v>25</v>
      </c>
      <c r="M61" s="3" t="s">
        <v>293</v>
      </c>
      <c r="N61" s="3" t="s">
        <v>204</v>
      </c>
      <c r="O61" s="3" t="s">
        <v>205</v>
      </c>
      <c r="P61" s="3" t="s">
        <v>206</v>
      </c>
      <c r="Q61" s="3" t="s">
        <v>27</v>
      </c>
    </row>
    <row r="62" spans="1:17" ht="15.6">
      <c r="A62" s="11" t="str">
        <f>VLOOKUP(F62,系所!A:B,2,FALSE)</f>
        <v>011</v>
      </c>
      <c r="B62" s="2">
        <v>4582</v>
      </c>
      <c r="C62" s="3" t="s">
        <v>294</v>
      </c>
      <c r="D62" s="3" t="s">
        <v>295</v>
      </c>
      <c r="E62" s="3" t="s">
        <v>296</v>
      </c>
      <c r="F62" s="23" t="s">
        <v>297</v>
      </c>
      <c r="G62" s="3" t="s">
        <v>298</v>
      </c>
      <c r="H62" s="3" t="s">
        <v>299</v>
      </c>
      <c r="I62" s="4"/>
      <c r="J62" s="4"/>
      <c r="K62" s="3" t="s">
        <v>300</v>
      </c>
      <c r="L62" s="3"/>
      <c r="M62" s="3" t="s">
        <v>301</v>
      </c>
      <c r="N62" s="3"/>
      <c r="O62" s="3"/>
      <c r="P62" s="3"/>
      <c r="Q62" s="3"/>
    </row>
    <row r="63" spans="1:17" ht="15.6">
      <c r="A63" s="11" t="str">
        <f>VLOOKUP(F63,系所!A:B,2,FALSE)</f>
        <v>011</v>
      </c>
      <c r="B63" s="2">
        <v>63</v>
      </c>
      <c r="C63" s="3" t="s">
        <v>302</v>
      </c>
      <c r="D63" s="3" t="s">
        <v>43</v>
      </c>
      <c r="E63" s="3" t="s">
        <v>303</v>
      </c>
      <c r="F63" s="23" t="s">
        <v>292</v>
      </c>
      <c r="G63" s="3" t="s">
        <v>304</v>
      </c>
      <c r="H63" s="3" t="s">
        <v>46</v>
      </c>
      <c r="I63" s="4" t="s">
        <v>267</v>
      </c>
      <c r="J63" s="4" t="s">
        <v>23</v>
      </c>
      <c r="K63" s="3" t="s">
        <v>24</v>
      </c>
      <c r="L63" s="3" t="s">
        <v>25</v>
      </c>
      <c r="M63" s="3" t="s">
        <v>305</v>
      </c>
      <c r="N63" s="3" t="s">
        <v>23</v>
      </c>
      <c r="O63" s="3" t="s">
        <v>23</v>
      </c>
      <c r="P63" s="3" t="s">
        <v>23</v>
      </c>
      <c r="Q63" s="3" t="s">
        <v>27</v>
      </c>
    </row>
    <row r="64" spans="1:17" ht="15.6">
      <c r="A64" s="11" t="str">
        <f>VLOOKUP(F64,系所!A:B,2,FALSE)</f>
        <v>011</v>
      </c>
      <c r="B64" s="2">
        <v>4581</v>
      </c>
      <c r="C64" s="3" t="s">
        <v>306</v>
      </c>
      <c r="D64" s="3" t="s">
        <v>307</v>
      </c>
      <c r="E64" s="3" t="s">
        <v>296</v>
      </c>
      <c r="F64" s="23" t="s">
        <v>297</v>
      </c>
      <c r="G64" s="3" t="s">
        <v>308</v>
      </c>
      <c r="H64" s="3" t="s">
        <v>309</v>
      </c>
      <c r="I64" s="4" t="s">
        <v>235</v>
      </c>
      <c r="J64" s="4"/>
      <c r="K64" s="3" t="s">
        <v>300</v>
      </c>
      <c r="L64" s="3"/>
      <c r="M64" s="3" t="s">
        <v>310</v>
      </c>
      <c r="N64" s="3"/>
      <c r="O64" s="3"/>
      <c r="P64" s="3"/>
      <c r="Q64" s="3"/>
    </row>
    <row r="65" spans="1:17" ht="15.6">
      <c r="A65" s="11" t="str">
        <f>VLOOKUP(F65,系所!A:B,2,FALSE)</f>
        <v>0133</v>
      </c>
      <c r="B65" s="2">
        <v>64</v>
      </c>
      <c r="C65" s="3" t="s">
        <v>311</v>
      </c>
      <c r="D65" s="3" t="s">
        <v>43</v>
      </c>
      <c r="E65" s="3" t="s">
        <v>312</v>
      </c>
      <c r="F65" s="23" t="s">
        <v>313</v>
      </c>
      <c r="G65" s="3" t="s">
        <v>314</v>
      </c>
      <c r="H65" s="3" t="s">
        <v>21</v>
      </c>
      <c r="I65" s="4" t="s">
        <v>223</v>
      </c>
      <c r="J65" s="4" t="s">
        <v>23</v>
      </c>
      <c r="K65" s="3" t="s">
        <v>24</v>
      </c>
      <c r="L65" s="3" t="s">
        <v>25</v>
      </c>
      <c r="M65" s="3" t="s">
        <v>315</v>
      </c>
      <c r="N65" s="3" t="s">
        <v>23</v>
      </c>
      <c r="O65" s="3" t="s">
        <v>23</v>
      </c>
      <c r="P65" s="3" t="s">
        <v>23</v>
      </c>
      <c r="Q65" s="3" t="s">
        <v>27</v>
      </c>
    </row>
    <row r="66" spans="1:17" ht="15.6">
      <c r="A66" s="11" t="str">
        <f>VLOOKUP(F66,系所!A:B,2,FALSE)</f>
        <v>0133</v>
      </c>
      <c r="B66" s="2">
        <v>66</v>
      </c>
      <c r="C66" s="3" t="s">
        <v>316</v>
      </c>
      <c r="D66" s="3" t="s">
        <v>43</v>
      </c>
      <c r="E66" s="3" t="s">
        <v>312</v>
      </c>
      <c r="F66" s="23" t="s">
        <v>313</v>
      </c>
      <c r="G66" s="3" t="s">
        <v>314</v>
      </c>
      <c r="H66" s="3" t="s">
        <v>21</v>
      </c>
      <c r="I66" s="4" t="s">
        <v>223</v>
      </c>
      <c r="J66" s="4" t="s">
        <v>23</v>
      </c>
      <c r="K66" s="3" t="s">
        <v>24</v>
      </c>
      <c r="L66" s="3" t="s">
        <v>25</v>
      </c>
      <c r="M66" s="3" t="s">
        <v>317</v>
      </c>
      <c r="N66" s="3" t="s">
        <v>23</v>
      </c>
      <c r="O66" s="3" t="s">
        <v>23</v>
      </c>
      <c r="P66" s="3" t="s">
        <v>23</v>
      </c>
      <c r="Q66" s="3" t="s">
        <v>27</v>
      </c>
    </row>
    <row r="67" spans="1:17" ht="15.6">
      <c r="A67" s="11" t="str">
        <f>VLOOKUP(F67,系所!A:B,2,FALSE)</f>
        <v>0133</v>
      </c>
      <c r="B67" s="2">
        <v>65</v>
      </c>
      <c r="C67" s="3" t="s">
        <v>318</v>
      </c>
      <c r="D67" s="3" t="s">
        <v>43</v>
      </c>
      <c r="E67" s="3" t="s">
        <v>319</v>
      </c>
      <c r="F67" s="23" t="s">
        <v>313</v>
      </c>
      <c r="G67" s="3" t="s">
        <v>320</v>
      </c>
      <c r="H67" s="3" t="s">
        <v>46</v>
      </c>
      <c r="I67" s="4" t="s">
        <v>223</v>
      </c>
      <c r="J67" s="4" t="s">
        <v>23</v>
      </c>
      <c r="K67" s="3" t="s">
        <v>24</v>
      </c>
      <c r="L67" s="3" t="s">
        <v>321</v>
      </c>
      <c r="M67" s="3" t="s">
        <v>322</v>
      </c>
      <c r="N67" s="3" t="s">
        <v>23</v>
      </c>
      <c r="O67" s="3" t="s">
        <v>23</v>
      </c>
      <c r="P67" s="3" t="s">
        <v>23</v>
      </c>
      <c r="Q67" s="3" t="s">
        <v>27</v>
      </c>
    </row>
    <row r="68" spans="1:17" ht="15.6">
      <c r="A68" s="11" t="str">
        <f>VLOOKUP(F68,系所!A:B,2,FALSE)</f>
        <v>0132</v>
      </c>
      <c r="B68" s="2">
        <v>76</v>
      </c>
      <c r="C68" s="3" t="s">
        <v>325</v>
      </c>
      <c r="D68" s="3" t="s">
        <v>43</v>
      </c>
      <c r="E68" s="3" t="s">
        <v>326</v>
      </c>
      <c r="F68" s="23" t="s">
        <v>327</v>
      </c>
      <c r="G68" s="3" t="s">
        <v>328</v>
      </c>
      <c r="H68" s="3" t="s">
        <v>21</v>
      </c>
      <c r="I68" s="4" t="s">
        <v>223</v>
      </c>
      <c r="J68" s="4" t="s">
        <v>23</v>
      </c>
      <c r="K68" s="3" t="s">
        <v>24</v>
      </c>
      <c r="L68" s="3" t="s">
        <v>25</v>
      </c>
      <c r="M68" s="3" t="s">
        <v>329</v>
      </c>
      <c r="N68" s="3" t="s">
        <v>23</v>
      </c>
      <c r="O68" s="3" t="s">
        <v>23</v>
      </c>
      <c r="P68" s="3" t="s">
        <v>23</v>
      </c>
      <c r="Q68" s="3" t="s">
        <v>27</v>
      </c>
    </row>
    <row r="69" spans="1:17" ht="15.6">
      <c r="A69" s="11" t="str">
        <f>VLOOKUP(F69,系所!A:B,2,FALSE)</f>
        <v>0132</v>
      </c>
      <c r="B69" s="2">
        <v>78</v>
      </c>
      <c r="C69" s="3" t="s">
        <v>330</v>
      </c>
      <c r="D69" s="3" t="s">
        <v>43</v>
      </c>
      <c r="E69" s="3" t="s">
        <v>331</v>
      </c>
      <c r="F69" s="23" t="s">
        <v>327</v>
      </c>
      <c r="G69" s="3" t="s">
        <v>332</v>
      </c>
      <c r="H69" s="3" t="s">
        <v>21</v>
      </c>
      <c r="I69" s="4" t="s">
        <v>267</v>
      </c>
      <c r="J69" s="4" t="s">
        <v>23</v>
      </c>
      <c r="K69" s="3" t="s">
        <v>24</v>
      </c>
      <c r="L69" s="3" t="s">
        <v>25</v>
      </c>
      <c r="M69" s="3" t="s">
        <v>333</v>
      </c>
      <c r="N69" s="3" t="s">
        <v>23</v>
      </c>
      <c r="O69" s="3" t="s">
        <v>23</v>
      </c>
      <c r="P69" s="3" t="s">
        <v>23</v>
      </c>
      <c r="Q69" s="3" t="s">
        <v>27</v>
      </c>
    </row>
    <row r="70" spans="1:17" ht="15.6">
      <c r="A70" s="11" t="str">
        <f>VLOOKUP(F70,系所!A:B,2,FALSE)</f>
        <v>0132</v>
      </c>
      <c r="B70" s="2">
        <v>75</v>
      </c>
      <c r="C70" s="3" t="s">
        <v>334</v>
      </c>
      <c r="D70" s="3" t="s">
        <v>43</v>
      </c>
      <c r="E70" s="3" t="s">
        <v>335</v>
      </c>
      <c r="F70" s="23" t="s">
        <v>327</v>
      </c>
      <c r="G70" s="3" t="s">
        <v>336</v>
      </c>
      <c r="H70" s="3" t="s">
        <v>21</v>
      </c>
      <c r="I70" s="4" t="s">
        <v>267</v>
      </c>
      <c r="J70" s="4" t="s">
        <v>23</v>
      </c>
      <c r="K70" s="3" t="s">
        <v>24</v>
      </c>
      <c r="L70" s="3" t="s">
        <v>25</v>
      </c>
      <c r="M70" s="3" t="s">
        <v>337</v>
      </c>
      <c r="N70" s="3" t="s">
        <v>23</v>
      </c>
      <c r="O70" s="3" t="s">
        <v>23</v>
      </c>
      <c r="P70" s="3" t="s">
        <v>23</v>
      </c>
      <c r="Q70" s="3" t="s">
        <v>27</v>
      </c>
    </row>
    <row r="71" spans="1:17" ht="15.6">
      <c r="A71" s="11" t="str">
        <f>VLOOKUP(F71,系所!A:B,2,FALSE)</f>
        <v>0132</v>
      </c>
      <c r="B71" s="2">
        <v>80</v>
      </c>
      <c r="C71" s="3" t="s">
        <v>338</v>
      </c>
      <c r="D71" s="3" t="s">
        <v>43</v>
      </c>
      <c r="E71" s="3" t="s">
        <v>339</v>
      </c>
      <c r="F71" s="23" t="s">
        <v>327</v>
      </c>
      <c r="G71" s="3" t="s">
        <v>340</v>
      </c>
      <c r="H71" s="3" t="s">
        <v>21</v>
      </c>
      <c r="I71" s="4" t="s">
        <v>230</v>
      </c>
      <c r="J71" s="4" t="s">
        <v>23</v>
      </c>
      <c r="K71" s="3" t="s">
        <v>24</v>
      </c>
      <c r="L71" s="3" t="s">
        <v>25</v>
      </c>
      <c r="M71" s="3" t="s">
        <v>341</v>
      </c>
      <c r="N71" s="3" t="s">
        <v>23</v>
      </c>
      <c r="O71" s="3" t="s">
        <v>23</v>
      </c>
      <c r="P71" s="3" t="s">
        <v>23</v>
      </c>
      <c r="Q71" s="3" t="s">
        <v>27</v>
      </c>
    </row>
    <row r="72" spans="1:17" ht="15.6">
      <c r="A72" s="11" t="str">
        <f>VLOOKUP(F72,系所!A:B,2,FALSE)</f>
        <v>0132</v>
      </c>
      <c r="B72" s="2">
        <v>77</v>
      </c>
      <c r="C72" s="3" t="s">
        <v>342</v>
      </c>
      <c r="D72" s="3" t="s">
        <v>43</v>
      </c>
      <c r="E72" s="3" t="s">
        <v>326</v>
      </c>
      <c r="F72" s="23" t="s">
        <v>327</v>
      </c>
      <c r="G72" s="3" t="s">
        <v>343</v>
      </c>
      <c r="H72" s="3" t="s">
        <v>21</v>
      </c>
      <c r="I72" s="4" t="s">
        <v>230</v>
      </c>
      <c r="J72" s="4" t="s">
        <v>23</v>
      </c>
      <c r="K72" s="3" t="s">
        <v>24</v>
      </c>
      <c r="L72" s="3" t="s">
        <v>25</v>
      </c>
      <c r="M72" s="3" t="s">
        <v>344</v>
      </c>
      <c r="N72" s="3" t="s">
        <v>23</v>
      </c>
      <c r="O72" s="3" t="s">
        <v>23</v>
      </c>
      <c r="P72" s="3" t="s">
        <v>23</v>
      </c>
      <c r="Q72" s="3" t="s">
        <v>27</v>
      </c>
    </row>
    <row r="73" spans="1:17" ht="15.6">
      <c r="A73" s="11" t="str">
        <f>VLOOKUP(F73,系所!A:B,2,FALSE)</f>
        <v>0132</v>
      </c>
      <c r="B73" s="2">
        <v>79</v>
      </c>
      <c r="C73" s="3" t="s">
        <v>345</v>
      </c>
      <c r="D73" s="3" t="s">
        <v>43</v>
      </c>
      <c r="E73" s="3" t="s">
        <v>335</v>
      </c>
      <c r="F73" s="23" t="s">
        <v>327</v>
      </c>
      <c r="G73" s="3" t="s">
        <v>346</v>
      </c>
      <c r="H73" s="3" t="s">
        <v>46</v>
      </c>
      <c r="I73" s="4" t="s">
        <v>267</v>
      </c>
      <c r="J73" s="4" t="s">
        <v>23</v>
      </c>
      <c r="K73" s="3" t="s">
        <v>24</v>
      </c>
      <c r="L73" s="3" t="s">
        <v>25</v>
      </c>
      <c r="M73" s="3" t="s">
        <v>347</v>
      </c>
      <c r="N73" s="3" t="s">
        <v>23</v>
      </c>
      <c r="O73" s="3" t="s">
        <v>23</v>
      </c>
      <c r="P73" s="3" t="s">
        <v>23</v>
      </c>
      <c r="Q73" s="3" t="s">
        <v>27</v>
      </c>
    </row>
    <row r="74" spans="1:17" ht="15.6">
      <c r="A74" s="11" t="str">
        <f>VLOOKUP(F74,系所!A:B,2,FALSE)</f>
        <v>012</v>
      </c>
      <c r="B74" s="2">
        <v>82</v>
      </c>
      <c r="C74" s="3" t="s">
        <v>348</v>
      </c>
      <c r="D74" s="3" t="s">
        <v>43</v>
      </c>
      <c r="E74" s="3" t="s">
        <v>349</v>
      </c>
      <c r="F74" s="23" t="s">
        <v>350</v>
      </c>
      <c r="G74" s="3" t="s">
        <v>304</v>
      </c>
      <c r="H74" s="3" t="s">
        <v>46</v>
      </c>
      <c r="I74" s="4" t="s">
        <v>267</v>
      </c>
      <c r="J74" s="4" t="s">
        <v>23</v>
      </c>
      <c r="K74" s="3" t="s">
        <v>24</v>
      </c>
      <c r="L74" s="3" t="s">
        <v>25</v>
      </c>
      <c r="M74" s="3" t="s">
        <v>351</v>
      </c>
      <c r="N74" s="3" t="s">
        <v>23</v>
      </c>
      <c r="O74" s="3" t="s">
        <v>23</v>
      </c>
      <c r="P74" s="3" t="s">
        <v>23</v>
      </c>
      <c r="Q74" s="3" t="s">
        <v>27</v>
      </c>
    </row>
    <row r="75" spans="1:17" ht="15.6">
      <c r="A75" s="11" t="str">
        <f>VLOOKUP(F75,系所!A:B,2,FALSE)</f>
        <v>012</v>
      </c>
      <c r="B75" s="2">
        <v>81</v>
      </c>
      <c r="C75" s="3" t="s">
        <v>352</v>
      </c>
      <c r="D75" s="3" t="s">
        <v>43</v>
      </c>
      <c r="E75" s="3" t="s">
        <v>353</v>
      </c>
      <c r="F75" s="23" t="s">
        <v>350</v>
      </c>
      <c r="G75" s="3" t="s">
        <v>354</v>
      </c>
      <c r="H75" s="3" t="s">
        <v>46</v>
      </c>
      <c r="I75" s="4" t="s">
        <v>235</v>
      </c>
      <c r="J75" s="4" t="s">
        <v>23</v>
      </c>
      <c r="K75" s="3" t="s">
        <v>24</v>
      </c>
      <c r="L75" s="3" t="s">
        <v>25</v>
      </c>
      <c r="M75" s="3" t="s">
        <v>355</v>
      </c>
      <c r="N75" s="3" t="s">
        <v>23</v>
      </c>
      <c r="O75" s="3" t="s">
        <v>23</v>
      </c>
      <c r="P75" s="3" t="s">
        <v>23</v>
      </c>
      <c r="Q75" s="3" t="s">
        <v>27</v>
      </c>
    </row>
    <row r="76" spans="1:17" ht="15.6">
      <c r="A76" s="11" t="str">
        <f>VLOOKUP(F76,系所!A:B,2,FALSE)</f>
        <v>0132</v>
      </c>
      <c r="B76" s="2">
        <v>83</v>
      </c>
      <c r="C76" s="3" t="s">
        <v>356</v>
      </c>
      <c r="D76" s="3" t="s">
        <v>43</v>
      </c>
      <c r="E76" s="3" t="s">
        <v>357</v>
      </c>
      <c r="F76" s="23" t="s">
        <v>358</v>
      </c>
      <c r="G76" s="3" t="s">
        <v>359</v>
      </c>
      <c r="H76" s="3" t="s">
        <v>46</v>
      </c>
      <c r="I76" s="4" t="s">
        <v>223</v>
      </c>
      <c r="J76" s="4" t="s">
        <v>23</v>
      </c>
      <c r="K76" s="3" t="s">
        <v>24</v>
      </c>
      <c r="L76" s="3" t="s">
        <v>25</v>
      </c>
      <c r="M76" s="3" t="s">
        <v>360</v>
      </c>
      <c r="N76" s="3" t="s">
        <v>23</v>
      </c>
      <c r="O76" s="3" t="s">
        <v>23</v>
      </c>
      <c r="P76" s="3" t="s">
        <v>23</v>
      </c>
      <c r="Q76" s="3" t="s">
        <v>27</v>
      </c>
    </row>
    <row r="77" spans="1:17" ht="15.6">
      <c r="A77" s="11" t="str">
        <f>VLOOKUP(F77,系所!A:B,2,FALSE)</f>
        <v>0162</v>
      </c>
      <c r="B77" s="2">
        <v>84</v>
      </c>
      <c r="C77" s="3" t="s">
        <v>361</v>
      </c>
      <c r="D77" s="3" t="s">
        <v>43</v>
      </c>
      <c r="E77" s="3" t="s">
        <v>362</v>
      </c>
      <c r="F77" s="23" t="s">
        <v>363</v>
      </c>
      <c r="G77" s="3" t="s">
        <v>364</v>
      </c>
      <c r="H77" s="3" t="s">
        <v>21</v>
      </c>
      <c r="I77" s="4" t="s">
        <v>267</v>
      </c>
      <c r="J77" s="4" t="s">
        <v>23</v>
      </c>
      <c r="K77" s="3" t="s">
        <v>24</v>
      </c>
      <c r="L77" s="3" t="s">
        <v>25</v>
      </c>
      <c r="M77" s="3" t="s">
        <v>365</v>
      </c>
      <c r="N77" s="3" t="s">
        <v>23</v>
      </c>
      <c r="O77" s="3" t="s">
        <v>23</v>
      </c>
      <c r="P77" s="3" t="s">
        <v>23</v>
      </c>
      <c r="Q77" s="3" t="s">
        <v>27</v>
      </c>
    </row>
    <row r="78" spans="1:17" ht="15.6">
      <c r="A78" s="11" t="str">
        <f>VLOOKUP(F78,系所!A:B,2,FALSE)</f>
        <v>0162</v>
      </c>
      <c r="B78" s="2">
        <v>4560</v>
      </c>
      <c r="C78" s="3" t="s">
        <v>366</v>
      </c>
      <c r="D78" s="3" t="s">
        <v>307</v>
      </c>
      <c r="E78" s="3" t="s">
        <v>367</v>
      </c>
      <c r="F78" s="23" t="s">
        <v>368</v>
      </c>
      <c r="G78" s="3" t="s">
        <v>369</v>
      </c>
      <c r="H78" s="3" t="s">
        <v>123</v>
      </c>
      <c r="I78" s="4" t="s">
        <v>230</v>
      </c>
      <c r="J78" s="4"/>
      <c r="K78" s="3" t="s">
        <v>300</v>
      </c>
      <c r="L78" s="3"/>
      <c r="M78" s="3" t="s">
        <v>370</v>
      </c>
      <c r="N78" s="3"/>
      <c r="O78" s="3"/>
      <c r="P78" s="3"/>
      <c r="Q78" s="3"/>
    </row>
    <row r="79" spans="1:17" ht="15.6">
      <c r="A79" s="11" t="str">
        <f>VLOOKUP(F79,系所!A:B,2,FALSE)</f>
        <v>0162</v>
      </c>
      <c r="B79" s="2">
        <v>85</v>
      </c>
      <c r="C79" s="3" t="s">
        <v>371</v>
      </c>
      <c r="D79" s="3" t="s">
        <v>43</v>
      </c>
      <c r="E79" s="3" t="s">
        <v>372</v>
      </c>
      <c r="F79" s="23" t="s">
        <v>363</v>
      </c>
      <c r="G79" s="3" t="s">
        <v>373</v>
      </c>
      <c r="H79" s="3" t="s">
        <v>46</v>
      </c>
      <c r="I79" s="4" t="s">
        <v>235</v>
      </c>
      <c r="J79" s="4" t="s">
        <v>23</v>
      </c>
      <c r="K79" s="3" t="s">
        <v>24</v>
      </c>
      <c r="L79" s="3" t="s">
        <v>25</v>
      </c>
      <c r="M79" s="3" t="s">
        <v>374</v>
      </c>
      <c r="N79" s="3" t="s">
        <v>23</v>
      </c>
      <c r="O79" s="3" t="s">
        <v>23</v>
      </c>
      <c r="P79" s="3" t="s">
        <v>23</v>
      </c>
      <c r="Q79" s="3" t="s">
        <v>27</v>
      </c>
    </row>
    <row r="80" spans="1:17" ht="15.6">
      <c r="A80" s="11" t="str">
        <f>VLOOKUP(F80,系所!A:B,2,FALSE)</f>
        <v>0162</v>
      </c>
      <c r="B80" s="2">
        <v>86</v>
      </c>
      <c r="C80" s="3" t="s">
        <v>375</v>
      </c>
      <c r="D80" s="3" t="s">
        <v>43</v>
      </c>
      <c r="E80" s="3" t="s">
        <v>376</v>
      </c>
      <c r="F80" s="23" t="s">
        <v>363</v>
      </c>
      <c r="G80" s="3" t="s">
        <v>377</v>
      </c>
      <c r="H80" s="3" t="s">
        <v>46</v>
      </c>
      <c r="I80" s="4" t="s">
        <v>230</v>
      </c>
      <c r="J80" s="4" t="s">
        <v>23</v>
      </c>
      <c r="K80" s="3" t="s">
        <v>24</v>
      </c>
      <c r="L80" s="3" t="s">
        <v>25</v>
      </c>
      <c r="M80" s="3" t="s">
        <v>378</v>
      </c>
      <c r="N80" s="3" t="s">
        <v>23</v>
      </c>
      <c r="O80" s="3" t="s">
        <v>23</v>
      </c>
      <c r="P80" s="3" t="s">
        <v>23</v>
      </c>
      <c r="Q80" s="3" t="s">
        <v>27</v>
      </c>
    </row>
    <row r="81" spans="1:17" ht="15.6">
      <c r="A81" s="11" t="str">
        <f>VLOOKUP(F81,系所!A:B,2,FALSE)</f>
        <v>011</v>
      </c>
      <c r="B81" s="2">
        <v>88</v>
      </c>
      <c r="C81" s="3" t="s">
        <v>379</v>
      </c>
      <c r="D81" s="3" t="s">
        <v>43</v>
      </c>
      <c r="E81" s="3" t="s">
        <v>380</v>
      </c>
      <c r="F81" s="23" t="s">
        <v>381</v>
      </c>
      <c r="G81" s="3" t="s">
        <v>382</v>
      </c>
      <c r="H81" s="3" t="s">
        <v>23</v>
      </c>
      <c r="I81" s="4"/>
      <c r="J81" s="4"/>
      <c r="K81" s="3" t="s">
        <v>32</v>
      </c>
      <c r="L81" s="3" t="s">
        <v>25</v>
      </c>
      <c r="M81" s="3" t="s">
        <v>23</v>
      </c>
      <c r="N81" s="3" t="s">
        <v>383</v>
      </c>
      <c r="O81" s="3" t="s">
        <v>384</v>
      </c>
      <c r="P81" s="3" t="s">
        <v>385</v>
      </c>
      <c r="Q81" s="3" t="s">
        <v>27</v>
      </c>
    </row>
    <row r="82" spans="1:17" ht="15.6">
      <c r="A82" s="11" t="str">
        <f>VLOOKUP(F82,系所!A:B,2,FALSE)</f>
        <v>011</v>
      </c>
      <c r="B82" s="2">
        <v>87</v>
      </c>
      <c r="C82" s="3" t="s">
        <v>386</v>
      </c>
      <c r="D82" s="3" t="s">
        <v>43</v>
      </c>
      <c r="E82" s="3" t="s">
        <v>387</v>
      </c>
      <c r="F82" s="23" t="s">
        <v>381</v>
      </c>
      <c r="G82" s="3" t="s">
        <v>109</v>
      </c>
      <c r="H82" s="3" t="s">
        <v>72</v>
      </c>
      <c r="I82" s="4"/>
      <c r="J82" s="4" t="s">
        <v>245</v>
      </c>
      <c r="K82" s="3" t="s">
        <v>24</v>
      </c>
      <c r="L82" s="3" t="s">
        <v>25</v>
      </c>
      <c r="M82" s="3" t="s">
        <v>388</v>
      </c>
      <c r="N82" s="3" t="s">
        <v>23</v>
      </c>
      <c r="O82" s="3" t="s">
        <v>23</v>
      </c>
      <c r="P82" s="3" t="s">
        <v>23</v>
      </c>
      <c r="Q82" s="3" t="s">
        <v>27</v>
      </c>
    </row>
    <row r="83" spans="1:17" ht="15.6">
      <c r="A83" s="11" t="str">
        <f>VLOOKUP(F83,系所!A:B,2,FALSE)</f>
        <v>011</v>
      </c>
      <c r="B83" s="2">
        <v>90</v>
      </c>
      <c r="C83" s="3" t="s">
        <v>389</v>
      </c>
      <c r="D83" s="3" t="s">
        <v>43</v>
      </c>
      <c r="E83" s="3" t="s">
        <v>390</v>
      </c>
      <c r="F83" s="23" t="s">
        <v>381</v>
      </c>
      <c r="G83" s="3" t="s">
        <v>98</v>
      </c>
      <c r="H83" s="3" t="s">
        <v>299</v>
      </c>
      <c r="I83" s="4"/>
      <c r="J83" s="4" t="s">
        <v>245</v>
      </c>
      <c r="K83" s="3" t="s">
        <v>24</v>
      </c>
      <c r="L83" s="3" t="s">
        <v>25</v>
      </c>
      <c r="M83" s="3" t="s">
        <v>391</v>
      </c>
      <c r="N83" s="3" t="s">
        <v>23</v>
      </c>
      <c r="O83" s="3" t="s">
        <v>23</v>
      </c>
      <c r="P83" s="3" t="s">
        <v>23</v>
      </c>
      <c r="Q83" s="3" t="s">
        <v>27</v>
      </c>
    </row>
    <row r="84" spans="1:17" ht="15.6">
      <c r="A84" s="11" t="str">
        <f>VLOOKUP(F84,系所!A:B,2,FALSE)</f>
        <v>018</v>
      </c>
      <c r="B84" s="2">
        <v>94</v>
      </c>
      <c r="C84" s="3" t="s">
        <v>392</v>
      </c>
      <c r="D84" s="3" t="s">
        <v>43</v>
      </c>
      <c r="E84" s="3" t="s">
        <v>393</v>
      </c>
      <c r="F84" s="23" t="s">
        <v>394</v>
      </c>
      <c r="G84" s="3" t="s">
        <v>395</v>
      </c>
      <c r="H84" s="3" t="s">
        <v>23</v>
      </c>
      <c r="I84" s="4" t="s">
        <v>267</v>
      </c>
      <c r="J84" s="4" t="s">
        <v>23</v>
      </c>
      <c r="K84" s="3" t="s">
        <v>32</v>
      </c>
      <c r="L84" s="3" t="s">
        <v>25</v>
      </c>
      <c r="M84" s="3" t="s">
        <v>396</v>
      </c>
      <c r="N84" s="3" t="s">
        <v>397</v>
      </c>
      <c r="O84" s="3" t="s">
        <v>398</v>
      </c>
      <c r="P84" s="3" t="s">
        <v>399</v>
      </c>
      <c r="Q84" s="3" t="s">
        <v>27</v>
      </c>
    </row>
    <row r="85" spans="1:17" ht="15.6">
      <c r="A85" s="11" t="str">
        <f>VLOOKUP(F85,系所!A:B,2,FALSE)</f>
        <v>018</v>
      </c>
      <c r="B85" s="2">
        <v>92</v>
      </c>
      <c r="C85" s="3" t="s">
        <v>400</v>
      </c>
      <c r="D85" s="3" t="s">
        <v>43</v>
      </c>
      <c r="E85" s="3" t="s">
        <v>401</v>
      </c>
      <c r="F85" s="23" t="s">
        <v>394</v>
      </c>
      <c r="G85" s="3" t="s">
        <v>402</v>
      </c>
      <c r="H85" s="3" t="s">
        <v>21</v>
      </c>
      <c r="I85" s="4" t="s">
        <v>267</v>
      </c>
      <c r="J85" s="4" t="s">
        <v>23</v>
      </c>
      <c r="K85" s="3" t="s">
        <v>24</v>
      </c>
      <c r="L85" s="3" t="s">
        <v>25</v>
      </c>
      <c r="M85" s="3" t="s">
        <v>403</v>
      </c>
      <c r="N85" s="3" t="s">
        <v>23</v>
      </c>
      <c r="O85" s="3" t="s">
        <v>23</v>
      </c>
      <c r="P85" s="3" t="s">
        <v>23</v>
      </c>
      <c r="Q85" s="3" t="s">
        <v>27</v>
      </c>
    </row>
    <row r="86" spans="1:17" ht="15.6">
      <c r="A86" s="11" t="str">
        <f>VLOOKUP(F86,系所!A:B,2,FALSE)</f>
        <v>018</v>
      </c>
      <c r="B86" s="2">
        <v>93</v>
      </c>
      <c r="C86" s="3" t="s">
        <v>404</v>
      </c>
      <c r="D86" s="3" t="s">
        <v>43</v>
      </c>
      <c r="E86" s="3" t="s">
        <v>405</v>
      </c>
      <c r="F86" s="23" t="s">
        <v>394</v>
      </c>
      <c r="G86" s="3" t="s">
        <v>406</v>
      </c>
      <c r="H86" s="3" t="s">
        <v>21</v>
      </c>
      <c r="I86" s="4" t="s">
        <v>267</v>
      </c>
      <c r="J86" s="4" t="s">
        <v>23</v>
      </c>
      <c r="K86" s="3" t="s">
        <v>24</v>
      </c>
      <c r="L86" s="3" t="s">
        <v>25</v>
      </c>
      <c r="M86" s="3" t="s">
        <v>407</v>
      </c>
      <c r="N86" s="3" t="s">
        <v>23</v>
      </c>
      <c r="O86" s="3" t="s">
        <v>23</v>
      </c>
      <c r="P86" s="3" t="s">
        <v>23</v>
      </c>
      <c r="Q86" s="3" t="s">
        <v>27</v>
      </c>
    </row>
    <row r="87" spans="1:17" ht="15.6">
      <c r="A87" s="11" t="str">
        <f>VLOOKUP(F87,系所!A:B,2,FALSE)</f>
        <v>018</v>
      </c>
      <c r="B87" s="2">
        <v>91</v>
      </c>
      <c r="C87" s="3" t="s">
        <v>408</v>
      </c>
      <c r="D87" s="3" t="s">
        <v>43</v>
      </c>
      <c r="E87" s="3" t="s">
        <v>409</v>
      </c>
      <c r="F87" s="23" t="s">
        <v>394</v>
      </c>
      <c r="G87" s="3" t="s">
        <v>410</v>
      </c>
      <c r="H87" s="3" t="s">
        <v>46</v>
      </c>
      <c r="I87" s="4" t="s">
        <v>267</v>
      </c>
      <c r="J87" s="4" t="s">
        <v>23</v>
      </c>
      <c r="K87" s="3" t="s">
        <v>24</v>
      </c>
      <c r="L87" s="3" t="s">
        <v>25</v>
      </c>
      <c r="M87" s="3" t="s">
        <v>411</v>
      </c>
      <c r="N87" s="3" t="s">
        <v>23</v>
      </c>
      <c r="O87" s="3" t="s">
        <v>23</v>
      </c>
      <c r="P87" s="3" t="s">
        <v>23</v>
      </c>
      <c r="Q87" s="3" t="s">
        <v>27</v>
      </c>
    </row>
    <row r="88" spans="1:17" ht="15.6">
      <c r="A88" s="11" t="str">
        <f>VLOOKUP(F88,系所!A:B,2,FALSE)</f>
        <v>015</v>
      </c>
      <c r="B88" s="2">
        <v>95</v>
      </c>
      <c r="C88" s="3" t="s">
        <v>412</v>
      </c>
      <c r="D88" s="3" t="s">
        <v>43</v>
      </c>
      <c r="E88" s="3" t="s">
        <v>413</v>
      </c>
      <c r="F88" s="23" t="s">
        <v>414</v>
      </c>
      <c r="G88" s="3" t="s">
        <v>415</v>
      </c>
      <c r="H88" s="3" t="s">
        <v>21</v>
      </c>
      <c r="I88" s="4" t="s">
        <v>267</v>
      </c>
      <c r="J88" s="4" t="s">
        <v>23</v>
      </c>
      <c r="K88" s="3" t="s">
        <v>24</v>
      </c>
      <c r="L88" s="3" t="s">
        <v>25</v>
      </c>
      <c r="M88" s="3" t="s">
        <v>416</v>
      </c>
      <c r="N88" s="3" t="s">
        <v>23</v>
      </c>
      <c r="O88" s="3" t="s">
        <v>23</v>
      </c>
      <c r="P88" s="3" t="s">
        <v>23</v>
      </c>
      <c r="Q88" s="3" t="s">
        <v>27</v>
      </c>
    </row>
    <row r="89" spans="1:17" ht="15.6">
      <c r="A89" s="11" t="str">
        <f>VLOOKUP(F89,系所!A:B,2,FALSE)</f>
        <v>015</v>
      </c>
      <c r="B89" s="2">
        <v>101</v>
      </c>
      <c r="C89" s="3" t="s">
        <v>417</v>
      </c>
      <c r="D89" s="3" t="s">
        <v>43</v>
      </c>
      <c r="E89" s="3" t="s">
        <v>418</v>
      </c>
      <c r="F89" s="23" t="s">
        <v>419</v>
      </c>
      <c r="G89" s="3" t="s">
        <v>420</v>
      </c>
      <c r="H89" s="3" t="s">
        <v>23</v>
      </c>
      <c r="I89" s="4"/>
      <c r="J89" s="4" t="s">
        <v>262</v>
      </c>
      <c r="K89" s="3" t="s">
        <v>24</v>
      </c>
      <c r="L89" s="3" t="s">
        <v>25</v>
      </c>
      <c r="M89" s="3" t="s">
        <v>421</v>
      </c>
      <c r="N89" s="3" t="s">
        <v>23</v>
      </c>
      <c r="O89" s="3" t="s">
        <v>23</v>
      </c>
      <c r="P89" s="3" t="s">
        <v>23</v>
      </c>
      <c r="Q89" s="3" t="s">
        <v>27</v>
      </c>
    </row>
    <row r="90" spans="1:17" ht="15.6">
      <c r="A90" s="11" t="str">
        <f>VLOOKUP(F90,系所!A:B,2,FALSE)</f>
        <v>015</v>
      </c>
      <c r="B90" s="2">
        <v>99</v>
      </c>
      <c r="C90" s="3" t="s">
        <v>422</v>
      </c>
      <c r="D90" s="3" t="s">
        <v>43</v>
      </c>
      <c r="E90" s="3" t="s">
        <v>423</v>
      </c>
      <c r="F90" s="23" t="s">
        <v>419</v>
      </c>
      <c r="G90" s="3" t="s">
        <v>424</v>
      </c>
      <c r="H90" s="3" t="s">
        <v>23</v>
      </c>
      <c r="I90" s="4"/>
      <c r="J90" s="4" t="s">
        <v>262</v>
      </c>
      <c r="K90" s="3" t="s">
        <v>24</v>
      </c>
      <c r="L90" s="3" t="s">
        <v>25</v>
      </c>
      <c r="M90" s="3" t="s">
        <v>23</v>
      </c>
      <c r="N90" s="3" t="s">
        <v>23</v>
      </c>
      <c r="O90" s="3" t="s">
        <v>23</v>
      </c>
      <c r="P90" s="3" t="s">
        <v>23</v>
      </c>
      <c r="Q90" s="3" t="s">
        <v>27</v>
      </c>
    </row>
    <row r="91" spans="1:17" ht="15.6">
      <c r="A91" s="11" t="str">
        <f>VLOOKUP(F91,系所!A:B,2,FALSE)</f>
        <v>015</v>
      </c>
      <c r="B91" s="2">
        <v>100</v>
      </c>
      <c r="C91" s="3" t="s">
        <v>425</v>
      </c>
      <c r="D91" s="3" t="s">
        <v>43</v>
      </c>
      <c r="E91" s="3" t="s">
        <v>426</v>
      </c>
      <c r="F91" s="23" t="s">
        <v>419</v>
      </c>
      <c r="G91" s="3" t="s">
        <v>427</v>
      </c>
      <c r="H91" s="3" t="s">
        <v>299</v>
      </c>
      <c r="I91" s="4"/>
      <c r="J91" s="4" t="s">
        <v>262</v>
      </c>
      <c r="K91" s="3" t="s">
        <v>24</v>
      </c>
      <c r="L91" s="3" t="s">
        <v>25</v>
      </c>
      <c r="M91" s="3" t="s">
        <v>23</v>
      </c>
      <c r="N91" s="3" t="s">
        <v>23</v>
      </c>
      <c r="O91" s="3" t="s">
        <v>23</v>
      </c>
      <c r="P91" s="3" t="s">
        <v>23</v>
      </c>
      <c r="Q91" s="3" t="s">
        <v>27</v>
      </c>
    </row>
    <row r="92" spans="1:17" ht="15.6">
      <c r="A92" s="11" t="str">
        <f>VLOOKUP(F92,系所!A:B,2,FALSE)</f>
        <v>015</v>
      </c>
      <c r="B92" s="2">
        <v>96</v>
      </c>
      <c r="C92" s="3" t="s">
        <v>428</v>
      </c>
      <c r="D92" s="3" t="s">
        <v>43</v>
      </c>
      <c r="E92" s="3" t="s">
        <v>429</v>
      </c>
      <c r="F92" s="23" t="s">
        <v>419</v>
      </c>
      <c r="G92" s="3" t="s">
        <v>359</v>
      </c>
      <c r="H92" s="3" t="s">
        <v>46</v>
      </c>
      <c r="I92" s="4" t="s">
        <v>223</v>
      </c>
      <c r="J92" s="4" t="s">
        <v>23</v>
      </c>
      <c r="K92" s="3" t="s">
        <v>24</v>
      </c>
      <c r="L92" s="3" t="s">
        <v>25</v>
      </c>
      <c r="M92" s="3" t="s">
        <v>430</v>
      </c>
      <c r="N92" s="3" t="s">
        <v>23</v>
      </c>
      <c r="O92" s="3" t="s">
        <v>23</v>
      </c>
      <c r="P92" s="3" t="s">
        <v>23</v>
      </c>
      <c r="Q92" s="3" t="s">
        <v>27</v>
      </c>
    </row>
    <row r="93" spans="1:17" ht="15.6">
      <c r="A93" s="11" t="str">
        <f>VLOOKUP(F93,系所!A:B,2,FALSE)</f>
        <v>015</v>
      </c>
      <c r="B93" s="2">
        <v>98</v>
      </c>
      <c r="C93" s="3" t="s">
        <v>431</v>
      </c>
      <c r="D93" s="3" t="s">
        <v>43</v>
      </c>
      <c r="E93" s="3" t="s">
        <v>432</v>
      </c>
      <c r="F93" s="23" t="s">
        <v>419</v>
      </c>
      <c r="G93" s="3" t="s">
        <v>433</v>
      </c>
      <c r="H93" s="3" t="s">
        <v>123</v>
      </c>
      <c r="I93" s="4" t="s">
        <v>235</v>
      </c>
      <c r="J93" s="4" t="s">
        <v>23</v>
      </c>
      <c r="K93" s="3" t="s">
        <v>24</v>
      </c>
      <c r="L93" s="3" t="s">
        <v>25</v>
      </c>
      <c r="M93" s="3" t="s">
        <v>434</v>
      </c>
      <c r="N93" s="3" t="s">
        <v>23</v>
      </c>
      <c r="O93" s="3" t="s">
        <v>23</v>
      </c>
      <c r="P93" s="3" t="s">
        <v>23</v>
      </c>
      <c r="Q93" s="3" t="s">
        <v>27</v>
      </c>
    </row>
    <row r="94" spans="1:17" ht="15.6">
      <c r="A94" s="11" t="str">
        <f>VLOOKUP(F94,系所!A:B,2,FALSE)</f>
        <v>015</v>
      </c>
      <c r="B94" s="2">
        <v>97</v>
      </c>
      <c r="C94" s="3" t="s">
        <v>435</v>
      </c>
      <c r="D94" s="3" t="s">
        <v>43</v>
      </c>
      <c r="E94" s="3" t="s">
        <v>436</v>
      </c>
      <c r="F94" s="23" t="s">
        <v>419</v>
      </c>
      <c r="G94" s="3" t="s">
        <v>437</v>
      </c>
      <c r="H94" s="3" t="s">
        <v>46</v>
      </c>
      <c r="I94" s="4" t="s">
        <v>267</v>
      </c>
      <c r="J94" s="4" t="s">
        <v>23</v>
      </c>
      <c r="K94" s="3" t="s">
        <v>24</v>
      </c>
      <c r="L94" s="3" t="s">
        <v>25</v>
      </c>
      <c r="M94" s="3" t="s">
        <v>438</v>
      </c>
      <c r="N94" s="3" t="s">
        <v>23</v>
      </c>
      <c r="O94" s="3" t="s">
        <v>23</v>
      </c>
      <c r="P94" s="3" t="s">
        <v>23</v>
      </c>
      <c r="Q94" s="3" t="s">
        <v>27</v>
      </c>
    </row>
    <row r="95" spans="1:17" ht="15.6">
      <c r="A95" s="11" t="str">
        <f>VLOOKUP(F95,系所!A:B,2,FALSE)</f>
        <v>015</v>
      </c>
      <c r="B95" s="2">
        <v>108</v>
      </c>
      <c r="C95" s="3" t="s">
        <v>439</v>
      </c>
      <c r="D95" s="3" t="s">
        <v>43</v>
      </c>
      <c r="E95" s="3" t="s">
        <v>440</v>
      </c>
      <c r="F95" s="23" t="s">
        <v>441</v>
      </c>
      <c r="G95" s="3" t="s">
        <v>442</v>
      </c>
      <c r="H95" s="3" t="s">
        <v>23</v>
      </c>
      <c r="I95" s="4"/>
      <c r="J95" s="4" t="s">
        <v>245</v>
      </c>
      <c r="K95" s="3" t="s">
        <v>24</v>
      </c>
      <c r="L95" s="3" t="s">
        <v>25</v>
      </c>
      <c r="M95" s="3" t="s">
        <v>23</v>
      </c>
      <c r="N95" s="3" t="s">
        <v>23</v>
      </c>
      <c r="O95" s="3" t="s">
        <v>23</v>
      </c>
      <c r="P95" s="3" t="s">
        <v>23</v>
      </c>
      <c r="Q95" s="3" t="s">
        <v>27</v>
      </c>
    </row>
    <row r="96" spans="1:17" ht="15.6">
      <c r="A96" s="11" t="str">
        <f>VLOOKUP(F96,系所!A:B,2,FALSE)</f>
        <v>015</v>
      </c>
      <c r="B96" s="2">
        <v>109</v>
      </c>
      <c r="C96" s="3" t="s">
        <v>443</v>
      </c>
      <c r="D96" s="3" t="s">
        <v>43</v>
      </c>
      <c r="E96" s="3" t="s">
        <v>444</v>
      </c>
      <c r="F96" s="23" t="s">
        <v>441</v>
      </c>
      <c r="G96" s="3" t="s">
        <v>442</v>
      </c>
      <c r="H96" s="3" t="s">
        <v>23</v>
      </c>
      <c r="I96" s="4"/>
      <c r="J96" s="4" t="s">
        <v>245</v>
      </c>
      <c r="K96" s="3" t="s">
        <v>24</v>
      </c>
      <c r="L96" s="3" t="s">
        <v>25</v>
      </c>
      <c r="M96" s="3" t="s">
        <v>445</v>
      </c>
      <c r="N96" s="3" t="s">
        <v>23</v>
      </c>
      <c r="O96" s="3" t="s">
        <v>23</v>
      </c>
      <c r="P96" s="3" t="s">
        <v>23</v>
      </c>
      <c r="Q96" s="3" t="s">
        <v>27</v>
      </c>
    </row>
    <row r="97" spans="1:17" ht="15.6">
      <c r="A97" s="11" t="str">
        <f>VLOOKUP(F97,系所!A:B,2,FALSE)</f>
        <v>015</v>
      </c>
      <c r="B97" s="2">
        <v>107</v>
      </c>
      <c r="C97" s="3" t="s">
        <v>446</v>
      </c>
      <c r="D97" s="3" t="s">
        <v>43</v>
      </c>
      <c r="E97" s="3" t="s">
        <v>447</v>
      </c>
      <c r="F97" s="23" t="s">
        <v>441</v>
      </c>
      <c r="G97" s="3" t="s">
        <v>448</v>
      </c>
      <c r="H97" s="3" t="s">
        <v>23</v>
      </c>
      <c r="I97" s="4"/>
      <c r="J97" s="4" t="s">
        <v>245</v>
      </c>
      <c r="K97" s="3" t="s">
        <v>24</v>
      </c>
      <c r="L97" s="3" t="s">
        <v>25</v>
      </c>
      <c r="M97" s="3" t="s">
        <v>449</v>
      </c>
      <c r="N97" s="3" t="s">
        <v>23</v>
      </c>
      <c r="O97" s="3" t="s">
        <v>23</v>
      </c>
      <c r="P97" s="3" t="s">
        <v>23</v>
      </c>
      <c r="Q97" s="3" t="s">
        <v>27</v>
      </c>
    </row>
    <row r="98" spans="1:17" ht="15.6">
      <c r="A98" s="11" t="str">
        <f>VLOOKUP(F98,系所!A:B,2,FALSE)</f>
        <v>015</v>
      </c>
      <c r="B98" s="2">
        <v>110</v>
      </c>
      <c r="C98" s="3" t="s">
        <v>450</v>
      </c>
      <c r="D98" s="3" t="s">
        <v>43</v>
      </c>
      <c r="E98" s="3" t="s">
        <v>440</v>
      </c>
      <c r="F98" s="23" t="s">
        <v>441</v>
      </c>
      <c r="G98" s="3" t="s">
        <v>420</v>
      </c>
      <c r="H98" s="3" t="s">
        <v>23</v>
      </c>
      <c r="I98" s="4"/>
      <c r="J98" s="4" t="s">
        <v>262</v>
      </c>
      <c r="K98" s="3" t="s">
        <v>24</v>
      </c>
      <c r="L98" s="3" t="s">
        <v>25</v>
      </c>
      <c r="M98" s="3" t="s">
        <v>23</v>
      </c>
      <c r="N98" s="3" t="s">
        <v>23</v>
      </c>
      <c r="O98" s="3" t="s">
        <v>23</v>
      </c>
      <c r="P98" s="3" t="s">
        <v>23</v>
      </c>
      <c r="Q98" s="3" t="s">
        <v>27</v>
      </c>
    </row>
    <row r="99" spans="1:17" ht="15.6">
      <c r="A99" s="11" t="str">
        <f>VLOOKUP(F99,系所!A:B,2,FALSE)</f>
        <v>015</v>
      </c>
      <c r="B99" s="2">
        <v>111</v>
      </c>
      <c r="C99" s="3" t="s">
        <v>451</v>
      </c>
      <c r="D99" s="3" t="s">
        <v>43</v>
      </c>
      <c r="E99" s="3" t="s">
        <v>452</v>
      </c>
      <c r="F99" s="23" t="s">
        <v>441</v>
      </c>
      <c r="G99" s="3" t="s">
        <v>453</v>
      </c>
      <c r="H99" s="3" t="s">
        <v>23</v>
      </c>
      <c r="I99" s="4"/>
      <c r="J99" s="4" t="s">
        <v>245</v>
      </c>
      <c r="K99" s="3" t="s">
        <v>24</v>
      </c>
      <c r="L99" s="3" t="s">
        <v>25</v>
      </c>
      <c r="M99" s="3" t="s">
        <v>454</v>
      </c>
      <c r="N99" s="3" t="s">
        <v>23</v>
      </c>
      <c r="O99" s="3" t="s">
        <v>23</v>
      </c>
      <c r="P99" s="3" t="s">
        <v>23</v>
      </c>
      <c r="Q99" s="3" t="s">
        <v>27</v>
      </c>
    </row>
    <row r="100" spans="1:17" ht="15.6">
      <c r="A100" s="11" t="str">
        <f>VLOOKUP(F100,系所!A:B,2,FALSE)</f>
        <v>015</v>
      </c>
      <c r="B100" s="2">
        <v>105</v>
      </c>
      <c r="C100" s="3" t="s">
        <v>455</v>
      </c>
      <c r="D100" s="3" t="s">
        <v>43</v>
      </c>
      <c r="E100" s="3" t="s">
        <v>456</v>
      </c>
      <c r="F100" s="23" t="s">
        <v>441</v>
      </c>
      <c r="G100" s="3" t="s">
        <v>369</v>
      </c>
      <c r="H100" s="3" t="s">
        <v>21</v>
      </c>
      <c r="I100" s="4" t="s">
        <v>230</v>
      </c>
      <c r="J100" s="4"/>
      <c r="K100" s="3" t="s">
        <v>24</v>
      </c>
      <c r="L100" s="3" t="s">
        <v>25</v>
      </c>
      <c r="M100" s="3" t="s">
        <v>457</v>
      </c>
      <c r="N100" s="3" t="s">
        <v>23</v>
      </c>
      <c r="O100" s="3" t="s">
        <v>23</v>
      </c>
      <c r="P100" s="3" t="s">
        <v>23</v>
      </c>
      <c r="Q100" s="3" t="s">
        <v>27</v>
      </c>
    </row>
    <row r="101" spans="1:17" ht="15.6">
      <c r="A101" s="11" t="str">
        <f>VLOOKUP(F101,系所!A:B,2,FALSE)</f>
        <v>015</v>
      </c>
      <c r="B101" s="2">
        <v>102</v>
      </c>
      <c r="C101" s="3" t="s">
        <v>458</v>
      </c>
      <c r="D101" s="3" t="s">
        <v>43</v>
      </c>
      <c r="E101" s="3" t="s">
        <v>459</v>
      </c>
      <c r="F101" s="23" t="s">
        <v>441</v>
      </c>
      <c r="G101" s="3" t="s">
        <v>460</v>
      </c>
      <c r="H101" s="3" t="s">
        <v>46</v>
      </c>
      <c r="I101" s="4" t="s">
        <v>235</v>
      </c>
      <c r="J101" s="4" t="s">
        <v>23</v>
      </c>
      <c r="K101" s="3" t="s">
        <v>24</v>
      </c>
      <c r="L101" s="3" t="s">
        <v>25</v>
      </c>
      <c r="M101" s="3" t="s">
        <v>461</v>
      </c>
      <c r="N101" s="3" t="s">
        <v>23</v>
      </c>
      <c r="O101" s="3" t="s">
        <v>23</v>
      </c>
      <c r="P101" s="3" t="s">
        <v>23</v>
      </c>
      <c r="Q101" s="3" t="s">
        <v>27</v>
      </c>
    </row>
    <row r="102" spans="1:17" ht="15.6">
      <c r="A102" s="11" t="str">
        <f>VLOOKUP(F102,系所!A:B,2,FALSE)</f>
        <v>015</v>
      </c>
      <c r="B102" s="2">
        <v>103</v>
      </c>
      <c r="C102" s="3" t="s">
        <v>462</v>
      </c>
      <c r="D102" s="3" t="s">
        <v>43</v>
      </c>
      <c r="E102" s="3" t="s">
        <v>463</v>
      </c>
      <c r="F102" s="23" t="s">
        <v>441</v>
      </c>
      <c r="G102" s="3" t="s">
        <v>460</v>
      </c>
      <c r="H102" s="3" t="s">
        <v>46</v>
      </c>
      <c r="I102" s="4" t="s">
        <v>235</v>
      </c>
      <c r="J102" s="4" t="s">
        <v>23</v>
      </c>
      <c r="K102" s="3" t="s">
        <v>24</v>
      </c>
      <c r="L102" s="3" t="s">
        <v>25</v>
      </c>
      <c r="M102" s="3" t="s">
        <v>464</v>
      </c>
      <c r="N102" s="3" t="s">
        <v>23</v>
      </c>
      <c r="O102" s="3" t="s">
        <v>23</v>
      </c>
      <c r="P102" s="3" t="s">
        <v>23</v>
      </c>
      <c r="Q102" s="3" t="s">
        <v>27</v>
      </c>
    </row>
    <row r="103" spans="1:17" ht="15.6">
      <c r="A103" s="11" t="str">
        <f>VLOOKUP(F103,系所!A:B,2,FALSE)</f>
        <v>015</v>
      </c>
      <c r="B103" s="2">
        <v>104</v>
      </c>
      <c r="C103" s="3" t="s">
        <v>465</v>
      </c>
      <c r="D103" s="3" t="s">
        <v>43</v>
      </c>
      <c r="E103" s="3" t="s">
        <v>466</v>
      </c>
      <c r="F103" s="23" t="s">
        <v>441</v>
      </c>
      <c r="G103" s="3" t="s">
        <v>460</v>
      </c>
      <c r="H103" s="3" t="s">
        <v>46</v>
      </c>
      <c r="I103" s="4" t="s">
        <v>235</v>
      </c>
      <c r="J103" s="4" t="s">
        <v>23</v>
      </c>
      <c r="K103" s="3" t="s">
        <v>24</v>
      </c>
      <c r="L103" s="3" t="s">
        <v>25</v>
      </c>
      <c r="M103" s="3" t="s">
        <v>467</v>
      </c>
      <c r="N103" s="3" t="s">
        <v>23</v>
      </c>
      <c r="O103" s="3" t="s">
        <v>23</v>
      </c>
      <c r="P103" s="3" t="s">
        <v>23</v>
      </c>
      <c r="Q103" s="3" t="s">
        <v>27</v>
      </c>
    </row>
    <row r="104" spans="1:17" ht="15.6">
      <c r="A104" s="11" t="str">
        <f>VLOOKUP(F104,系所!A:B,2,FALSE)</f>
        <v>015</v>
      </c>
      <c r="B104" s="2">
        <v>106</v>
      </c>
      <c r="C104" s="3" t="s">
        <v>468</v>
      </c>
      <c r="D104" s="3" t="s">
        <v>43</v>
      </c>
      <c r="E104" s="3" t="s">
        <v>469</v>
      </c>
      <c r="F104" s="23" t="s">
        <v>441</v>
      </c>
      <c r="G104" s="3" t="s">
        <v>354</v>
      </c>
      <c r="H104" s="3" t="s">
        <v>46</v>
      </c>
      <c r="I104" s="4" t="s">
        <v>235</v>
      </c>
      <c r="J104" s="4" t="s">
        <v>23</v>
      </c>
      <c r="K104" s="3" t="s">
        <v>24</v>
      </c>
      <c r="L104" s="3" t="s">
        <v>25</v>
      </c>
      <c r="M104" s="3" t="s">
        <v>470</v>
      </c>
      <c r="N104" s="3" t="s">
        <v>23</v>
      </c>
      <c r="O104" s="3" t="s">
        <v>23</v>
      </c>
      <c r="P104" s="3" t="s">
        <v>23</v>
      </c>
      <c r="Q104" s="3" t="s">
        <v>27</v>
      </c>
    </row>
    <row r="105" spans="1:17" ht="15.6">
      <c r="A105" s="11" t="str">
        <f>VLOOKUP(F105,系所!A:B,2,FALSE)</f>
        <v>0132</v>
      </c>
      <c r="B105" s="2">
        <v>129</v>
      </c>
      <c r="C105" s="3" t="s">
        <v>471</v>
      </c>
      <c r="D105" s="3" t="s">
        <v>43</v>
      </c>
      <c r="E105" s="3" t="s">
        <v>472</v>
      </c>
      <c r="F105" s="23" t="s">
        <v>473</v>
      </c>
      <c r="G105" s="3" t="s">
        <v>106</v>
      </c>
      <c r="H105" s="3" t="s">
        <v>23</v>
      </c>
      <c r="I105" s="4"/>
      <c r="J105" s="4" t="s">
        <v>245</v>
      </c>
      <c r="K105" s="3" t="s">
        <v>24</v>
      </c>
      <c r="L105" s="3" t="s">
        <v>25</v>
      </c>
      <c r="M105" s="3" t="s">
        <v>474</v>
      </c>
      <c r="N105" s="3" t="s">
        <v>23</v>
      </c>
      <c r="O105" s="3" t="s">
        <v>23</v>
      </c>
      <c r="P105" s="3" t="s">
        <v>23</v>
      </c>
      <c r="Q105" s="3" t="s">
        <v>27</v>
      </c>
    </row>
    <row r="106" spans="1:17" ht="15.6">
      <c r="A106" s="11" t="str">
        <f>VLOOKUP(F106,系所!A:B,2,FALSE)</f>
        <v>0132</v>
      </c>
      <c r="B106" s="2">
        <v>115</v>
      </c>
      <c r="C106" s="3" t="s">
        <v>475</v>
      </c>
      <c r="D106" s="3" t="s">
        <v>43</v>
      </c>
      <c r="E106" s="3" t="s">
        <v>476</v>
      </c>
      <c r="F106" s="23" t="s">
        <v>473</v>
      </c>
      <c r="G106" s="3" t="s">
        <v>477</v>
      </c>
      <c r="H106" s="3" t="s">
        <v>21</v>
      </c>
      <c r="I106" s="4" t="s">
        <v>235</v>
      </c>
      <c r="J106" s="4" t="s">
        <v>23</v>
      </c>
      <c r="K106" s="3" t="s">
        <v>24</v>
      </c>
      <c r="L106" s="3" t="s">
        <v>25</v>
      </c>
      <c r="M106" s="3" t="s">
        <v>478</v>
      </c>
      <c r="N106" s="3" t="s">
        <v>23</v>
      </c>
      <c r="O106" s="3" t="s">
        <v>23</v>
      </c>
      <c r="P106" s="3" t="s">
        <v>23</v>
      </c>
      <c r="Q106" s="3" t="s">
        <v>27</v>
      </c>
    </row>
    <row r="107" spans="1:17" ht="15.6">
      <c r="A107" s="11" t="str">
        <f>VLOOKUP(F107,系所!A:B,2,FALSE)</f>
        <v>0132</v>
      </c>
      <c r="B107" s="2">
        <v>4566</v>
      </c>
      <c r="C107" s="3" t="s">
        <v>479</v>
      </c>
      <c r="D107" s="3" t="s">
        <v>307</v>
      </c>
      <c r="E107" s="3" t="s">
        <v>480</v>
      </c>
      <c r="F107" s="23" t="s">
        <v>481</v>
      </c>
      <c r="G107" s="3" t="s">
        <v>482</v>
      </c>
      <c r="H107" s="3" t="s">
        <v>483</v>
      </c>
      <c r="I107" s="4" t="s">
        <v>230</v>
      </c>
      <c r="J107" s="4"/>
      <c r="K107" s="3" t="s">
        <v>300</v>
      </c>
      <c r="L107" s="3"/>
      <c r="M107" s="3" t="s">
        <v>484</v>
      </c>
      <c r="N107" s="3"/>
      <c r="O107" s="3"/>
      <c r="P107" s="3"/>
      <c r="Q107" s="3"/>
    </row>
    <row r="108" spans="1:17" ht="15.6">
      <c r="A108" s="11" t="str">
        <f>VLOOKUP(F108,系所!A:B,2,FALSE)</f>
        <v>0132</v>
      </c>
      <c r="B108" s="2">
        <v>124</v>
      </c>
      <c r="C108" s="3" t="s">
        <v>485</v>
      </c>
      <c r="D108" s="3" t="s">
        <v>43</v>
      </c>
      <c r="E108" s="3" t="s">
        <v>486</v>
      </c>
      <c r="F108" s="23" t="s">
        <v>473</v>
      </c>
      <c r="G108" s="3" t="s">
        <v>487</v>
      </c>
      <c r="H108" s="3" t="s">
        <v>21</v>
      </c>
      <c r="I108" s="4" t="s">
        <v>230</v>
      </c>
      <c r="J108" s="4" t="s">
        <v>23</v>
      </c>
      <c r="K108" s="3" t="s">
        <v>24</v>
      </c>
      <c r="L108" s="3" t="s">
        <v>25</v>
      </c>
      <c r="M108" s="3" t="s">
        <v>488</v>
      </c>
      <c r="N108" s="3" t="s">
        <v>23</v>
      </c>
      <c r="O108" s="3" t="s">
        <v>23</v>
      </c>
      <c r="P108" s="3" t="s">
        <v>23</v>
      </c>
      <c r="Q108" s="3" t="s">
        <v>27</v>
      </c>
    </row>
    <row r="109" spans="1:17" ht="15.6">
      <c r="A109" s="11" t="str">
        <f>VLOOKUP(F109,系所!A:B,2,FALSE)</f>
        <v>0132</v>
      </c>
      <c r="B109" s="2">
        <v>123</v>
      </c>
      <c r="C109" s="3" t="s">
        <v>489</v>
      </c>
      <c r="D109" s="3" t="s">
        <v>43</v>
      </c>
      <c r="E109" s="3" t="s">
        <v>490</v>
      </c>
      <c r="F109" s="23" t="s">
        <v>473</v>
      </c>
      <c r="G109" s="3" t="s">
        <v>491</v>
      </c>
      <c r="H109" s="3" t="s">
        <v>21</v>
      </c>
      <c r="I109" s="4" t="s">
        <v>267</v>
      </c>
      <c r="J109" s="4" t="s">
        <v>23</v>
      </c>
      <c r="K109" s="3" t="s">
        <v>24</v>
      </c>
      <c r="L109" s="3" t="s">
        <v>25</v>
      </c>
      <c r="M109" s="3" t="s">
        <v>492</v>
      </c>
      <c r="N109" s="3" t="s">
        <v>23</v>
      </c>
      <c r="O109" s="3" t="s">
        <v>23</v>
      </c>
      <c r="P109" s="3" t="s">
        <v>23</v>
      </c>
      <c r="Q109" s="3" t="s">
        <v>27</v>
      </c>
    </row>
    <row r="110" spans="1:17" ht="15.6">
      <c r="A110" s="11" t="str">
        <f>VLOOKUP(F110,系所!A:B,2,FALSE)</f>
        <v>0132</v>
      </c>
      <c r="B110" s="2">
        <v>127</v>
      </c>
      <c r="C110" s="3" t="s">
        <v>493</v>
      </c>
      <c r="D110" s="3" t="s">
        <v>43</v>
      </c>
      <c r="E110" s="3" t="s">
        <v>476</v>
      </c>
      <c r="F110" s="23" t="s">
        <v>473</v>
      </c>
      <c r="G110" s="3" t="s">
        <v>491</v>
      </c>
      <c r="H110" s="3" t="s">
        <v>21</v>
      </c>
      <c r="I110" s="4" t="s">
        <v>267</v>
      </c>
      <c r="J110" s="4" t="s">
        <v>23</v>
      </c>
      <c r="K110" s="3" t="s">
        <v>24</v>
      </c>
      <c r="L110" s="3" t="s">
        <v>25</v>
      </c>
      <c r="M110" s="3" t="s">
        <v>494</v>
      </c>
      <c r="N110" s="3" t="s">
        <v>23</v>
      </c>
      <c r="O110" s="3" t="s">
        <v>23</v>
      </c>
      <c r="P110" s="3" t="s">
        <v>23</v>
      </c>
      <c r="Q110" s="3" t="s">
        <v>27</v>
      </c>
    </row>
    <row r="111" spans="1:17" ht="15.6">
      <c r="A111" s="11" t="str">
        <f>VLOOKUP(F111,系所!A:B,2,FALSE)</f>
        <v>0132</v>
      </c>
      <c r="B111" s="2">
        <v>112</v>
      </c>
      <c r="C111" s="3" t="s">
        <v>495</v>
      </c>
      <c r="D111" s="3" t="s">
        <v>43</v>
      </c>
      <c r="E111" s="3" t="s">
        <v>496</v>
      </c>
      <c r="F111" s="23" t="s">
        <v>473</v>
      </c>
      <c r="G111" s="3" t="s">
        <v>497</v>
      </c>
      <c r="H111" s="3" t="s">
        <v>21</v>
      </c>
      <c r="I111" s="4" t="s">
        <v>267</v>
      </c>
      <c r="J111" s="4" t="s">
        <v>23</v>
      </c>
      <c r="K111" s="3" t="s">
        <v>24</v>
      </c>
      <c r="L111" s="3" t="s">
        <v>25</v>
      </c>
      <c r="M111" s="3" t="s">
        <v>498</v>
      </c>
      <c r="N111" s="3" t="s">
        <v>23</v>
      </c>
      <c r="O111" s="3" t="s">
        <v>23</v>
      </c>
      <c r="P111" s="3" t="s">
        <v>23</v>
      </c>
      <c r="Q111" s="3" t="s">
        <v>27</v>
      </c>
    </row>
    <row r="112" spans="1:17" ht="15.6">
      <c r="A112" s="11" t="str">
        <f>VLOOKUP(F112,系所!A:B,2,FALSE)</f>
        <v>0132</v>
      </c>
      <c r="B112" s="2">
        <v>125</v>
      </c>
      <c r="C112" s="3" t="s">
        <v>499</v>
      </c>
      <c r="D112" s="3" t="s">
        <v>43</v>
      </c>
      <c r="E112" s="3" t="s">
        <v>500</v>
      </c>
      <c r="F112" s="23" t="s">
        <v>473</v>
      </c>
      <c r="G112" s="3" t="s">
        <v>501</v>
      </c>
      <c r="H112" s="3" t="s">
        <v>21</v>
      </c>
      <c r="I112" s="4" t="s">
        <v>235</v>
      </c>
      <c r="J112" s="4" t="s">
        <v>23</v>
      </c>
      <c r="K112" s="3" t="s">
        <v>24</v>
      </c>
      <c r="L112" s="3" t="s">
        <v>25</v>
      </c>
      <c r="M112" s="3" t="s">
        <v>502</v>
      </c>
      <c r="N112" s="3" t="s">
        <v>23</v>
      </c>
      <c r="O112" s="3" t="s">
        <v>23</v>
      </c>
      <c r="P112" s="3" t="s">
        <v>23</v>
      </c>
      <c r="Q112" s="3" t="s">
        <v>27</v>
      </c>
    </row>
    <row r="113" spans="1:17" ht="15.6">
      <c r="A113" s="11" t="str">
        <f>VLOOKUP(F113,系所!A:B,2,FALSE)</f>
        <v>0132</v>
      </c>
      <c r="B113" s="2">
        <v>128</v>
      </c>
      <c r="C113" s="3" t="s">
        <v>503</v>
      </c>
      <c r="D113" s="3" t="s">
        <v>43</v>
      </c>
      <c r="E113" s="3" t="s">
        <v>476</v>
      </c>
      <c r="F113" s="23" t="s">
        <v>473</v>
      </c>
      <c r="G113" s="3" t="s">
        <v>501</v>
      </c>
      <c r="H113" s="3" t="s">
        <v>21</v>
      </c>
      <c r="I113" s="4" t="s">
        <v>235</v>
      </c>
      <c r="J113" s="4" t="s">
        <v>23</v>
      </c>
      <c r="K113" s="3" t="s">
        <v>24</v>
      </c>
      <c r="L113" s="3" t="s">
        <v>25</v>
      </c>
      <c r="M113" s="3" t="s">
        <v>504</v>
      </c>
      <c r="N113" s="3" t="s">
        <v>23</v>
      </c>
      <c r="O113" s="3" t="s">
        <v>23</v>
      </c>
      <c r="P113" s="3" t="s">
        <v>23</v>
      </c>
      <c r="Q113" s="3" t="s">
        <v>27</v>
      </c>
    </row>
    <row r="114" spans="1:17" ht="15.6">
      <c r="A114" s="11" t="str">
        <f>VLOOKUP(F114,系所!A:B,2,FALSE)</f>
        <v>0132</v>
      </c>
      <c r="B114" s="2">
        <v>113</v>
      </c>
      <c r="C114" s="3" t="s">
        <v>505</v>
      </c>
      <c r="D114" s="3" t="s">
        <v>43</v>
      </c>
      <c r="E114" s="3" t="s">
        <v>506</v>
      </c>
      <c r="F114" s="23" t="s">
        <v>473</v>
      </c>
      <c r="G114" s="3" t="s">
        <v>507</v>
      </c>
      <c r="H114" s="3" t="s">
        <v>21</v>
      </c>
      <c r="I114" s="4" t="s">
        <v>267</v>
      </c>
      <c r="J114" s="4" t="s">
        <v>23</v>
      </c>
      <c r="K114" s="3" t="s">
        <v>24</v>
      </c>
      <c r="L114" s="3" t="s">
        <v>25</v>
      </c>
      <c r="M114" s="3" t="s">
        <v>508</v>
      </c>
      <c r="N114" s="3" t="s">
        <v>23</v>
      </c>
      <c r="O114" s="3" t="s">
        <v>23</v>
      </c>
      <c r="P114" s="3" t="s">
        <v>23</v>
      </c>
      <c r="Q114" s="3" t="s">
        <v>27</v>
      </c>
    </row>
    <row r="115" spans="1:17" ht="15.6">
      <c r="A115" s="11" t="str">
        <f>VLOOKUP(F115,系所!A:B,2,FALSE)</f>
        <v>0132</v>
      </c>
      <c r="B115" s="2">
        <v>120</v>
      </c>
      <c r="C115" s="3" t="s">
        <v>509</v>
      </c>
      <c r="D115" s="3" t="s">
        <v>43</v>
      </c>
      <c r="E115" s="3" t="s">
        <v>510</v>
      </c>
      <c r="F115" s="23" t="s">
        <v>473</v>
      </c>
      <c r="G115" s="3" t="s">
        <v>336</v>
      </c>
      <c r="H115" s="3" t="s">
        <v>21</v>
      </c>
      <c r="I115" s="4" t="s">
        <v>267</v>
      </c>
      <c r="J115" s="4" t="s">
        <v>23</v>
      </c>
      <c r="K115" s="3" t="s">
        <v>24</v>
      </c>
      <c r="L115" s="3" t="s">
        <v>25</v>
      </c>
      <c r="M115" s="3" t="s">
        <v>511</v>
      </c>
      <c r="N115" s="3" t="s">
        <v>23</v>
      </c>
      <c r="O115" s="3" t="s">
        <v>23</v>
      </c>
      <c r="P115" s="3" t="s">
        <v>23</v>
      </c>
      <c r="Q115" s="3" t="s">
        <v>27</v>
      </c>
    </row>
    <row r="116" spans="1:17" ht="15.6">
      <c r="A116" s="11" t="str">
        <f>VLOOKUP(F116,系所!A:B,2,FALSE)</f>
        <v>0132</v>
      </c>
      <c r="B116" s="2">
        <v>121</v>
      </c>
      <c r="C116" s="3" t="s">
        <v>512</v>
      </c>
      <c r="D116" s="3" t="s">
        <v>43</v>
      </c>
      <c r="E116" s="3" t="s">
        <v>513</v>
      </c>
      <c r="F116" s="23" t="s">
        <v>473</v>
      </c>
      <c r="G116" s="3" t="s">
        <v>406</v>
      </c>
      <c r="H116" s="3" t="s">
        <v>21</v>
      </c>
      <c r="I116" s="4" t="s">
        <v>267</v>
      </c>
      <c r="J116" s="4" t="s">
        <v>23</v>
      </c>
      <c r="K116" s="3" t="s">
        <v>24</v>
      </c>
      <c r="L116" s="3" t="s">
        <v>25</v>
      </c>
      <c r="M116" s="3" t="s">
        <v>514</v>
      </c>
      <c r="N116" s="3" t="s">
        <v>23</v>
      </c>
      <c r="O116" s="3" t="s">
        <v>23</v>
      </c>
      <c r="P116" s="3" t="s">
        <v>23</v>
      </c>
      <c r="Q116" s="3" t="s">
        <v>27</v>
      </c>
    </row>
    <row r="117" spans="1:17" ht="15.6">
      <c r="A117" s="11" t="str">
        <f>VLOOKUP(F117,系所!A:B,2,FALSE)</f>
        <v>0132</v>
      </c>
      <c r="B117" s="2">
        <v>118</v>
      </c>
      <c r="C117" s="3" t="s">
        <v>515</v>
      </c>
      <c r="D117" s="3" t="s">
        <v>43</v>
      </c>
      <c r="E117" s="3" t="s">
        <v>516</v>
      </c>
      <c r="F117" s="23" t="s">
        <v>473</v>
      </c>
      <c r="G117" s="3" t="s">
        <v>517</v>
      </c>
      <c r="H117" s="3" t="s">
        <v>21</v>
      </c>
      <c r="I117" s="4" t="s">
        <v>230</v>
      </c>
      <c r="J117" s="4" t="s">
        <v>23</v>
      </c>
      <c r="K117" s="3" t="s">
        <v>24</v>
      </c>
      <c r="L117" s="3" t="s">
        <v>25</v>
      </c>
      <c r="M117" s="3" t="s">
        <v>518</v>
      </c>
      <c r="N117" s="3" t="s">
        <v>23</v>
      </c>
      <c r="O117" s="3" t="s">
        <v>23</v>
      </c>
      <c r="P117" s="3" t="s">
        <v>23</v>
      </c>
      <c r="Q117" s="3" t="s">
        <v>27</v>
      </c>
    </row>
    <row r="118" spans="1:17" ht="15.6">
      <c r="A118" s="11" t="str">
        <f>VLOOKUP(F118,系所!A:B,2,FALSE)</f>
        <v>0132</v>
      </c>
      <c r="B118" s="2">
        <v>122</v>
      </c>
      <c r="C118" s="3" t="s">
        <v>519</v>
      </c>
      <c r="D118" s="3" t="s">
        <v>43</v>
      </c>
      <c r="E118" s="3" t="s">
        <v>476</v>
      </c>
      <c r="F118" s="23" t="s">
        <v>473</v>
      </c>
      <c r="G118" s="3" t="s">
        <v>520</v>
      </c>
      <c r="H118" s="3" t="s">
        <v>21</v>
      </c>
      <c r="I118" s="4" t="s">
        <v>235</v>
      </c>
      <c r="J118" s="4"/>
      <c r="K118" s="3" t="s">
        <v>24</v>
      </c>
      <c r="L118" s="3" t="s">
        <v>25</v>
      </c>
      <c r="M118" s="3" t="s">
        <v>521</v>
      </c>
      <c r="N118" s="3" t="s">
        <v>23</v>
      </c>
      <c r="O118" s="3" t="s">
        <v>23</v>
      </c>
      <c r="P118" s="3" t="s">
        <v>23</v>
      </c>
      <c r="Q118" s="3" t="s">
        <v>27</v>
      </c>
    </row>
    <row r="119" spans="1:17" ht="15.6">
      <c r="A119" s="11" t="str">
        <f>VLOOKUP(F119,系所!A:B,2,FALSE)</f>
        <v>0132</v>
      </c>
      <c r="B119" s="2">
        <v>114</v>
      </c>
      <c r="C119" s="3" t="s">
        <v>522</v>
      </c>
      <c r="D119" s="3" t="s">
        <v>43</v>
      </c>
      <c r="E119" s="3" t="s">
        <v>523</v>
      </c>
      <c r="F119" s="23" t="s">
        <v>473</v>
      </c>
      <c r="G119" s="3" t="s">
        <v>524</v>
      </c>
      <c r="H119" s="3" t="s">
        <v>21</v>
      </c>
      <c r="I119" s="4" t="s">
        <v>267</v>
      </c>
      <c r="J119" s="4" t="s">
        <v>23</v>
      </c>
      <c r="K119" s="3" t="s">
        <v>24</v>
      </c>
      <c r="L119" s="3" t="s">
        <v>25</v>
      </c>
      <c r="M119" s="3" t="s">
        <v>525</v>
      </c>
      <c r="N119" s="3" t="s">
        <v>23</v>
      </c>
      <c r="O119" s="3" t="s">
        <v>23</v>
      </c>
      <c r="P119" s="3" t="s">
        <v>23</v>
      </c>
      <c r="Q119" s="3" t="s">
        <v>27</v>
      </c>
    </row>
    <row r="120" spans="1:17" ht="15.6">
      <c r="A120" s="11" t="str">
        <f>VLOOKUP(F120,系所!A:B,2,FALSE)</f>
        <v>0132</v>
      </c>
      <c r="B120" s="2">
        <v>116</v>
      </c>
      <c r="C120" s="3" t="s">
        <v>526</v>
      </c>
      <c r="D120" s="3" t="s">
        <v>43</v>
      </c>
      <c r="E120" s="3" t="s">
        <v>527</v>
      </c>
      <c r="F120" s="23" t="s">
        <v>473</v>
      </c>
      <c r="G120" s="3" t="s">
        <v>346</v>
      </c>
      <c r="H120" s="3" t="s">
        <v>46</v>
      </c>
      <c r="I120" s="4" t="s">
        <v>267</v>
      </c>
      <c r="J120" s="4" t="s">
        <v>23</v>
      </c>
      <c r="K120" s="3" t="s">
        <v>24</v>
      </c>
      <c r="L120" s="3" t="s">
        <v>25</v>
      </c>
      <c r="M120" s="3" t="s">
        <v>528</v>
      </c>
      <c r="N120" s="3" t="s">
        <v>23</v>
      </c>
      <c r="O120" s="3" t="s">
        <v>23</v>
      </c>
      <c r="P120" s="3" t="s">
        <v>23</v>
      </c>
      <c r="Q120" s="3" t="s">
        <v>27</v>
      </c>
    </row>
    <row r="121" spans="1:17" ht="15.6">
      <c r="A121" s="11" t="str">
        <f>VLOOKUP(F121,系所!A:B,2,FALSE)</f>
        <v>0132</v>
      </c>
      <c r="B121" s="2">
        <v>119</v>
      </c>
      <c r="C121" s="3" t="s">
        <v>529</v>
      </c>
      <c r="D121" s="3" t="s">
        <v>43</v>
      </c>
      <c r="E121" s="3" t="s">
        <v>530</v>
      </c>
      <c r="F121" s="23" t="s">
        <v>473</v>
      </c>
      <c r="G121" s="3" t="s">
        <v>346</v>
      </c>
      <c r="H121" s="3" t="s">
        <v>46</v>
      </c>
      <c r="I121" s="4" t="s">
        <v>267</v>
      </c>
      <c r="J121" s="4" t="s">
        <v>23</v>
      </c>
      <c r="K121" s="3" t="s">
        <v>24</v>
      </c>
      <c r="L121" s="3" t="s">
        <v>25</v>
      </c>
      <c r="M121" s="3" t="s">
        <v>531</v>
      </c>
      <c r="N121" s="3" t="s">
        <v>23</v>
      </c>
      <c r="O121" s="3" t="s">
        <v>23</v>
      </c>
      <c r="P121" s="3" t="s">
        <v>23</v>
      </c>
      <c r="Q121" s="3" t="s">
        <v>27</v>
      </c>
    </row>
    <row r="122" spans="1:17" ht="15.6">
      <c r="A122" s="11" t="str">
        <f>VLOOKUP(F122,系所!A:B,2,FALSE)</f>
        <v>0132</v>
      </c>
      <c r="B122" s="2">
        <v>126</v>
      </c>
      <c r="C122" s="3" t="s">
        <v>532</v>
      </c>
      <c r="D122" s="3" t="s">
        <v>43</v>
      </c>
      <c r="E122" s="3" t="s">
        <v>476</v>
      </c>
      <c r="F122" s="23" t="s">
        <v>473</v>
      </c>
      <c r="G122" s="3" t="s">
        <v>346</v>
      </c>
      <c r="H122" s="3" t="s">
        <v>46</v>
      </c>
      <c r="I122" s="4" t="s">
        <v>267</v>
      </c>
      <c r="J122" s="4" t="s">
        <v>23</v>
      </c>
      <c r="K122" s="3" t="s">
        <v>24</v>
      </c>
      <c r="L122" s="3" t="s">
        <v>25</v>
      </c>
      <c r="M122" s="3" t="s">
        <v>533</v>
      </c>
      <c r="N122" s="3" t="s">
        <v>23</v>
      </c>
      <c r="O122" s="3" t="s">
        <v>23</v>
      </c>
      <c r="P122" s="3" t="s">
        <v>23</v>
      </c>
      <c r="Q122" s="3" t="s">
        <v>27</v>
      </c>
    </row>
    <row r="123" spans="1:17" ht="15.6">
      <c r="A123" s="11" t="str">
        <f>VLOOKUP(F123,系所!A:B,2,FALSE)</f>
        <v>0161</v>
      </c>
      <c r="B123" s="2">
        <v>130</v>
      </c>
      <c r="C123" s="3" t="s">
        <v>534</v>
      </c>
      <c r="D123" s="3" t="s">
        <v>43</v>
      </c>
      <c r="E123" s="3" t="s">
        <v>535</v>
      </c>
      <c r="F123" s="23" t="s">
        <v>536</v>
      </c>
      <c r="G123" s="3" t="s">
        <v>537</v>
      </c>
      <c r="H123" s="3" t="s">
        <v>72</v>
      </c>
      <c r="I123" s="4"/>
      <c r="J123" s="4" t="s">
        <v>23</v>
      </c>
      <c r="K123" s="3" t="s">
        <v>24</v>
      </c>
      <c r="L123" s="3" t="s">
        <v>25</v>
      </c>
      <c r="M123" s="3" t="s">
        <v>538</v>
      </c>
      <c r="N123" s="3" t="s">
        <v>23</v>
      </c>
      <c r="O123" s="3" t="s">
        <v>23</v>
      </c>
      <c r="P123" s="3" t="s">
        <v>23</v>
      </c>
      <c r="Q123" s="3" t="s">
        <v>27</v>
      </c>
    </row>
    <row r="124" spans="1:17" ht="15.6">
      <c r="A124" s="11" t="str">
        <f>VLOOKUP(F124,系所!A:B,2,FALSE)</f>
        <v>0161</v>
      </c>
      <c r="B124" s="2">
        <v>131</v>
      </c>
      <c r="C124" s="3" t="s">
        <v>539</v>
      </c>
      <c r="D124" s="3" t="s">
        <v>43</v>
      </c>
      <c r="E124" s="3" t="s">
        <v>540</v>
      </c>
      <c r="F124" s="23" t="s">
        <v>541</v>
      </c>
      <c r="G124" s="3" t="s">
        <v>420</v>
      </c>
      <c r="H124" s="3" t="s">
        <v>23</v>
      </c>
      <c r="I124" s="4"/>
      <c r="J124" s="4" t="s">
        <v>262</v>
      </c>
      <c r="K124" s="3" t="s">
        <v>24</v>
      </c>
      <c r="L124" s="3" t="s">
        <v>25</v>
      </c>
      <c r="M124" s="3" t="s">
        <v>542</v>
      </c>
      <c r="N124" s="3" t="s">
        <v>23</v>
      </c>
      <c r="O124" s="3" t="s">
        <v>23</v>
      </c>
      <c r="P124" s="3" t="s">
        <v>23</v>
      </c>
      <c r="Q124" s="3" t="s">
        <v>27</v>
      </c>
    </row>
    <row r="125" spans="1:17" ht="15.6">
      <c r="A125" s="11" t="str">
        <f>VLOOKUP(F125,系所!A:B,2,FALSE)</f>
        <v>0161</v>
      </c>
      <c r="B125" s="2">
        <v>132</v>
      </c>
      <c r="C125" s="3" t="s">
        <v>543</v>
      </c>
      <c r="D125" s="3" t="s">
        <v>43</v>
      </c>
      <c r="E125" s="3" t="s">
        <v>544</v>
      </c>
      <c r="F125" s="23" t="s">
        <v>541</v>
      </c>
      <c r="G125" s="3" t="s">
        <v>545</v>
      </c>
      <c r="H125" s="3" t="s">
        <v>23</v>
      </c>
      <c r="I125" s="4"/>
      <c r="J125" s="4" t="s">
        <v>262</v>
      </c>
      <c r="K125" s="3" t="s">
        <v>24</v>
      </c>
      <c r="L125" s="3" t="s">
        <v>25</v>
      </c>
      <c r="M125" s="3" t="s">
        <v>546</v>
      </c>
      <c r="N125" s="3" t="s">
        <v>23</v>
      </c>
      <c r="O125" s="3" t="s">
        <v>23</v>
      </c>
      <c r="P125" s="3" t="s">
        <v>23</v>
      </c>
      <c r="Q125" s="3" t="s">
        <v>27</v>
      </c>
    </row>
    <row r="126" spans="1:17" ht="15.6">
      <c r="A126" s="11" t="str">
        <f>VLOOKUP(F126,系所!A:B,2,FALSE)</f>
        <v>0161</v>
      </c>
      <c r="B126" s="2">
        <v>133</v>
      </c>
      <c r="C126" s="3" t="s">
        <v>547</v>
      </c>
      <c r="D126" s="3" t="s">
        <v>43</v>
      </c>
      <c r="E126" s="3" t="s">
        <v>548</v>
      </c>
      <c r="F126" s="23" t="s">
        <v>549</v>
      </c>
      <c r="G126" s="3" t="s">
        <v>550</v>
      </c>
      <c r="H126" s="3" t="s">
        <v>21</v>
      </c>
      <c r="I126" s="4" t="s">
        <v>235</v>
      </c>
      <c r="J126" s="4" t="s">
        <v>23</v>
      </c>
      <c r="K126" s="3" t="s">
        <v>24</v>
      </c>
      <c r="L126" s="3" t="s">
        <v>25</v>
      </c>
      <c r="M126" s="3" t="s">
        <v>551</v>
      </c>
      <c r="N126" s="3" t="s">
        <v>23</v>
      </c>
      <c r="O126" s="3" t="s">
        <v>23</v>
      </c>
      <c r="P126" s="3" t="s">
        <v>23</v>
      </c>
      <c r="Q126" s="3" t="s">
        <v>27</v>
      </c>
    </row>
    <row r="127" spans="1:17" ht="15.6">
      <c r="A127" s="11" t="str">
        <f>VLOOKUP(F127,系所!A:B,2,FALSE)</f>
        <v>0161</v>
      </c>
      <c r="B127" s="2">
        <v>4573</v>
      </c>
      <c r="C127" s="3" t="s">
        <v>552</v>
      </c>
      <c r="D127" s="3" t="s">
        <v>307</v>
      </c>
      <c r="E127" s="3" t="s">
        <v>553</v>
      </c>
      <c r="F127" s="23" t="s">
        <v>554</v>
      </c>
      <c r="G127" s="3" t="s">
        <v>555</v>
      </c>
      <c r="H127" s="3" t="s">
        <v>483</v>
      </c>
      <c r="I127" s="4" t="s">
        <v>267</v>
      </c>
      <c r="J127" s="4"/>
      <c r="K127" s="3" t="s">
        <v>300</v>
      </c>
      <c r="L127" s="3"/>
      <c r="M127" s="3" t="s">
        <v>556</v>
      </c>
      <c r="N127" s="3"/>
      <c r="O127" s="3"/>
      <c r="P127" s="3"/>
      <c r="Q127" s="3"/>
    </row>
    <row r="128" spans="1:17" ht="15.6">
      <c r="A128" s="11" t="str">
        <f>VLOOKUP(F128,系所!A:B,2,FALSE)</f>
        <v>0161</v>
      </c>
      <c r="B128" s="2">
        <v>134</v>
      </c>
      <c r="C128" s="3" t="s">
        <v>557</v>
      </c>
      <c r="D128" s="3" t="s">
        <v>43</v>
      </c>
      <c r="E128" s="3" t="s">
        <v>558</v>
      </c>
      <c r="F128" s="23" t="s">
        <v>559</v>
      </c>
      <c r="G128" s="3" t="s">
        <v>560</v>
      </c>
      <c r="H128" s="3" t="s">
        <v>21</v>
      </c>
      <c r="I128" s="4" t="s">
        <v>230</v>
      </c>
      <c r="J128" s="4" t="s">
        <v>23</v>
      </c>
      <c r="K128" s="3" t="s">
        <v>24</v>
      </c>
      <c r="L128" s="3" t="s">
        <v>25</v>
      </c>
      <c r="M128" s="3" t="s">
        <v>561</v>
      </c>
      <c r="N128" s="3" t="s">
        <v>23</v>
      </c>
      <c r="O128" s="3" t="s">
        <v>23</v>
      </c>
      <c r="P128" s="3" t="s">
        <v>23</v>
      </c>
      <c r="Q128" s="3" t="s">
        <v>27</v>
      </c>
    </row>
    <row r="129" spans="1:17" ht="15.6">
      <c r="A129" s="11" t="str">
        <f>VLOOKUP(F129,系所!A:B,2,FALSE)</f>
        <v>0161</v>
      </c>
      <c r="B129" s="2">
        <v>135</v>
      </c>
      <c r="C129" s="3" t="s">
        <v>562</v>
      </c>
      <c r="D129" s="3" t="s">
        <v>43</v>
      </c>
      <c r="E129" s="3" t="s">
        <v>563</v>
      </c>
      <c r="F129" s="23" t="s">
        <v>559</v>
      </c>
      <c r="G129" s="3" t="s">
        <v>359</v>
      </c>
      <c r="H129" s="3" t="s">
        <v>46</v>
      </c>
      <c r="I129" s="4" t="s">
        <v>223</v>
      </c>
      <c r="J129" s="4" t="s">
        <v>23</v>
      </c>
      <c r="K129" s="3" t="s">
        <v>24</v>
      </c>
      <c r="L129" s="3" t="s">
        <v>25</v>
      </c>
      <c r="M129" s="3" t="s">
        <v>430</v>
      </c>
      <c r="N129" s="3" t="s">
        <v>23</v>
      </c>
      <c r="O129" s="3" t="s">
        <v>23</v>
      </c>
      <c r="P129" s="3" t="s">
        <v>23</v>
      </c>
      <c r="Q129" s="3" t="s">
        <v>27</v>
      </c>
    </row>
    <row r="130" spans="1:17" ht="15.6">
      <c r="A130" s="11" t="str">
        <f>VLOOKUP(F130,系所!A:B,2,FALSE)</f>
        <v>0133</v>
      </c>
      <c r="B130" s="2">
        <v>146</v>
      </c>
      <c r="C130" s="3" t="s">
        <v>564</v>
      </c>
      <c r="D130" s="3" t="s">
        <v>43</v>
      </c>
      <c r="E130" s="3" t="s">
        <v>565</v>
      </c>
      <c r="F130" s="23" t="s">
        <v>566</v>
      </c>
      <c r="G130" s="3" t="s">
        <v>567</v>
      </c>
      <c r="H130" s="3" t="s">
        <v>23</v>
      </c>
      <c r="I130" s="4"/>
      <c r="J130" s="4" t="s">
        <v>262</v>
      </c>
      <c r="K130" s="3" t="s">
        <v>24</v>
      </c>
      <c r="L130" s="3" t="s">
        <v>25</v>
      </c>
      <c r="M130" s="3" t="s">
        <v>568</v>
      </c>
      <c r="N130" s="3" t="s">
        <v>23</v>
      </c>
      <c r="O130" s="3" t="s">
        <v>23</v>
      </c>
      <c r="P130" s="3" t="s">
        <v>23</v>
      </c>
      <c r="Q130" s="3" t="s">
        <v>27</v>
      </c>
    </row>
    <row r="131" spans="1:17" ht="15.6">
      <c r="A131" s="11" t="str">
        <f>VLOOKUP(F131,系所!A:B,2,FALSE)</f>
        <v>0133</v>
      </c>
      <c r="B131" s="2">
        <v>142</v>
      </c>
      <c r="C131" s="3" t="s">
        <v>569</v>
      </c>
      <c r="D131" s="3" t="s">
        <v>43</v>
      </c>
      <c r="E131" s="3" t="s">
        <v>570</v>
      </c>
      <c r="F131" s="23" t="s">
        <v>566</v>
      </c>
      <c r="G131" s="3" t="s">
        <v>571</v>
      </c>
      <c r="H131" s="3" t="s">
        <v>72</v>
      </c>
      <c r="I131" s="4"/>
      <c r="J131" s="4" t="s">
        <v>23</v>
      </c>
      <c r="K131" s="3" t="s">
        <v>24</v>
      </c>
      <c r="L131" s="3" t="s">
        <v>25</v>
      </c>
      <c r="M131" s="3" t="s">
        <v>572</v>
      </c>
      <c r="N131" s="3" t="s">
        <v>23</v>
      </c>
      <c r="O131" s="3" t="s">
        <v>23</v>
      </c>
      <c r="P131" s="3" t="s">
        <v>23</v>
      </c>
      <c r="Q131" s="3" t="s">
        <v>27</v>
      </c>
    </row>
    <row r="132" spans="1:17" ht="15.6">
      <c r="A132" s="11" t="str">
        <f>VLOOKUP(F132,系所!A:B,2,FALSE)</f>
        <v>0133</v>
      </c>
      <c r="B132" s="2">
        <v>139</v>
      </c>
      <c r="C132" s="3" t="s">
        <v>573</v>
      </c>
      <c r="D132" s="3" t="s">
        <v>43</v>
      </c>
      <c r="E132" s="3" t="s">
        <v>574</v>
      </c>
      <c r="F132" s="23" t="s">
        <v>566</v>
      </c>
      <c r="G132" s="3" t="s">
        <v>183</v>
      </c>
      <c r="H132" s="3" t="s">
        <v>21</v>
      </c>
      <c r="I132" s="4" t="s">
        <v>230</v>
      </c>
      <c r="J132" s="4" t="s">
        <v>23</v>
      </c>
      <c r="K132" s="3" t="s">
        <v>24</v>
      </c>
      <c r="L132" s="3" t="s">
        <v>25</v>
      </c>
      <c r="M132" s="3" t="s">
        <v>575</v>
      </c>
      <c r="N132" s="3" t="s">
        <v>23</v>
      </c>
      <c r="O132" s="3" t="s">
        <v>23</v>
      </c>
      <c r="P132" s="3" t="s">
        <v>23</v>
      </c>
      <c r="Q132" s="3" t="s">
        <v>27</v>
      </c>
    </row>
    <row r="133" spans="1:17" ht="15.6">
      <c r="A133" s="11" t="str">
        <f>VLOOKUP(F133,系所!A:B,2,FALSE)</f>
        <v>0133</v>
      </c>
      <c r="B133" s="2">
        <v>136</v>
      </c>
      <c r="C133" s="3" t="s">
        <v>576</v>
      </c>
      <c r="D133" s="3" t="s">
        <v>43</v>
      </c>
      <c r="E133" s="3" t="s">
        <v>577</v>
      </c>
      <c r="F133" s="23" t="s">
        <v>566</v>
      </c>
      <c r="G133" s="3" t="s">
        <v>578</v>
      </c>
      <c r="H133" s="3" t="s">
        <v>123</v>
      </c>
      <c r="I133" s="4" t="s">
        <v>267</v>
      </c>
      <c r="J133" s="4" t="s">
        <v>23</v>
      </c>
      <c r="K133" s="3" t="s">
        <v>24</v>
      </c>
      <c r="L133" s="3" t="s">
        <v>25</v>
      </c>
      <c r="M133" s="3" t="s">
        <v>579</v>
      </c>
      <c r="N133" s="3" t="s">
        <v>23</v>
      </c>
      <c r="O133" s="3" t="s">
        <v>23</v>
      </c>
      <c r="P133" s="3" t="s">
        <v>23</v>
      </c>
      <c r="Q133" s="3" t="s">
        <v>27</v>
      </c>
    </row>
    <row r="134" spans="1:17" ht="15.6">
      <c r="A134" s="11" t="str">
        <f>VLOOKUP(F134,系所!A:B,2,FALSE)</f>
        <v>0133</v>
      </c>
      <c r="B134" s="2">
        <v>141</v>
      </c>
      <c r="C134" s="3" t="s">
        <v>580</v>
      </c>
      <c r="D134" s="3" t="s">
        <v>43</v>
      </c>
      <c r="E134" s="3" t="s">
        <v>581</v>
      </c>
      <c r="F134" s="23" t="s">
        <v>566</v>
      </c>
      <c r="G134" s="3" t="s">
        <v>582</v>
      </c>
      <c r="H134" s="3" t="s">
        <v>123</v>
      </c>
      <c r="I134" s="4" t="s">
        <v>230</v>
      </c>
      <c r="J134" s="4" t="s">
        <v>23</v>
      </c>
      <c r="K134" s="3" t="s">
        <v>24</v>
      </c>
      <c r="L134" s="3" t="s">
        <v>25</v>
      </c>
      <c r="M134" s="3" t="s">
        <v>583</v>
      </c>
      <c r="N134" s="3" t="s">
        <v>23</v>
      </c>
      <c r="O134" s="3" t="s">
        <v>23</v>
      </c>
      <c r="P134" s="3" t="s">
        <v>23</v>
      </c>
      <c r="Q134" s="3" t="s">
        <v>27</v>
      </c>
    </row>
    <row r="135" spans="1:17" ht="15.6">
      <c r="A135" s="11" t="str">
        <f>VLOOKUP(F135,系所!A:B,2,FALSE)</f>
        <v>0133</v>
      </c>
      <c r="B135" s="2">
        <v>145</v>
      </c>
      <c r="C135" s="3" t="s">
        <v>584</v>
      </c>
      <c r="D135" s="3" t="s">
        <v>43</v>
      </c>
      <c r="E135" s="3" t="s">
        <v>585</v>
      </c>
      <c r="F135" s="23" t="s">
        <v>566</v>
      </c>
      <c r="G135" s="3" t="s">
        <v>586</v>
      </c>
      <c r="H135" s="3" t="s">
        <v>46</v>
      </c>
      <c r="I135" s="4" t="s">
        <v>223</v>
      </c>
      <c r="J135" s="4" t="s">
        <v>23</v>
      </c>
      <c r="K135" s="3" t="s">
        <v>24</v>
      </c>
      <c r="L135" s="3" t="s">
        <v>25</v>
      </c>
      <c r="M135" s="3" t="s">
        <v>587</v>
      </c>
      <c r="N135" s="3" t="s">
        <v>23</v>
      </c>
      <c r="O135" s="3" t="s">
        <v>23</v>
      </c>
      <c r="P135" s="3" t="s">
        <v>23</v>
      </c>
      <c r="Q135" s="3" t="s">
        <v>27</v>
      </c>
    </row>
    <row r="136" spans="1:17" ht="15.6">
      <c r="A136" s="11" t="str">
        <f>VLOOKUP(F136,系所!A:B,2,FALSE)</f>
        <v>0133</v>
      </c>
      <c r="B136" s="2">
        <v>137</v>
      </c>
      <c r="C136" s="3" t="s">
        <v>588</v>
      </c>
      <c r="D136" s="3" t="s">
        <v>43</v>
      </c>
      <c r="E136" s="3" t="s">
        <v>589</v>
      </c>
      <c r="F136" s="23" t="s">
        <v>566</v>
      </c>
      <c r="G136" s="3" t="s">
        <v>590</v>
      </c>
      <c r="H136" s="3" t="s">
        <v>46</v>
      </c>
      <c r="I136" s="4" t="s">
        <v>223</v>
      </c>
      <c r="J136" s="4" t="s">
        <v>23</v>
      </c>
      <c r="K136" s="3" t="s">
        <v>24</v>
      </c>
      <c r="L136" s="3" t="s">
        <v>25</v>
      </c>
      <c r="M136" s="3" t="s">
        <v>591</v>
      </c>
      <c r="N136" s="3" t="s">
        <v>23</v>
      </c>
      <c r="O136" s="3" t="s">
        <v>23</v>
      </c>
      <c r="P136" s="3" t="s">
        <v>23</v>
      </c>
      <c r="Q136" s="3" t="s">
        <v>27</v>
      </c>
    </row>
    <row r="137" spans="1:17" ht="15.6">
      <c r="A137" s="11" t="str">
        <f>VLOOKUP(F137,系所!A:B,2,FALSE)</f>
        <v>0133</v>
      </c>
      <c r="B137" s="2">
        <v>143</v>
      </c>
      <c r="C137" s="3" t="s">
        <v>592</v>
      </c>
      <c r="D137" s="3" t="s">
        <v>43</v>
      </c>
      <c r="E137" s="3" t="s">
        <v>593</v>
      </c>
      <c r="F137" s="23" t="s">
        <v>566</v>
      </c>
      <c r="G137" s="3" t="s">
        <v>590</v>
      </c>
      <c r="H137" s="3" t="s">
        <v>46</v>
      </c>
      <c r="I137" s="4" t="s">
        <v>223</v>
      </c>
      <c r="J137" s="4" t="s">
        <v>23</v>
      </c>
      <c r="K137" s="3" t="s">
        <v>24</v>
      </c>
      <c r="L137" s="3" t="s">
        <v>25</v>
      </c>
      <c r="M137" s="3" t="s">
        <v>594</v>
      </c>
      <c r="N137" s="3" t="s">
        <v>23</v>
      </c>
      <c r="O137" s="3" t="s">
        <v>23</v>
      </c>
      <c r="P137" s="3" t="s">
        <v>23</v>
      </c>
      <c r="Q137" s="3" t="s">
        <v>27</v>
      </c>
    </row>
    <row r="138" spans="1:17" ht="15.6">
      <c r="A138" s="11" t="str">
        <f>VLOOKUP(F138,系所!A:B,2,FALSE)</f>
        <v>0133</v>
      </c>
      <c r="B138" s="2">
        <v>140</v>
      </c>
      <c r="C138" s="3" t="s">
        <v>595</v>
      </c>
      <c r="D138" s="3" t="s">
        <v>43</v>
      </c>
      <c r="E138" s="3" t="s">
        <v>596</v>
      </c>
      <c r="F138" s="23" t="s">
        <v>566</v>
      </c>
      <c r="G138" s="3" t="s">
        <v>597</v>
      </c>
      <c r="H138" s="3" t="s">
        <v>46</v>
      </c>
      <c r="I138" s="4" t="s">
        <v>267</v>
      </c>
      <c r="J138" s="4" t="s">
        <v>23</v>
      </c>
      <c r="K138" s="3" t="s">
        <v>24</v>
      </c>
      <c r="L138" s="3" t="s">
        <v>25</v>
      </c>
      <c r="M138" s="3" t="s">
        <v>598</v>
      </c>
      <c r="N138" s="3" t="s">
        <v>23</v>
      </c>
      <c r="O138" s="3" t="s">
        <v>23</v>
      </c>
      <c r="P138" s="3" t="s">
        <v>23</v>
      </c>
      <c r="Q138" s="3" t="s">
        <v>27</v>
      </c>
    </row>
    <row r="139" spans="1:17" ht="15.6">
      <c r="A139" s="11" t="str">
        <f>VLOOKUP(F139,系所!A:B,2,FALSE)</f>
        <v>0133</v>
      </c>
      <c r="B139" s="2">
        <v>144</v>
      </c>
      <c r="C139" s="3" t="s">
        <v>599</v>
      </c>
      <c r="D139" s="3" t="s">
        <v>43</v>
      </c>
      <c r="E139" s="3" t="s">
        <v>600</v>
      </c>
      <c r="F139" s="23" t="s">
        <v>566</v>
      </c>
      <c r="G139" s="3" t="s">
        <v>601</v>
      </c>
      <c r="H139" s="3" t="s">
        <v>46</v>
      </c>
      <c r="I139" s="4" t="s">
        <v>230</v>
      </c>
      <c r="J139" s="4"/>
      <c r="K139" s="3" t="s">
        <v>24</v>
      </c>
      <c r="L139" s="3" t="s">
        <v>25</v>
      </c>
      <c r="M139" s="3" t="s">
        <v>602</v>
      </c>
      <c r="N139" s="3" t="s">
        <v>23</v>
      </c>
      <c r="O139" s="3" t="s">
        <v>23</v>
      </c>
      <c r="P139" s="3" t="s">
        <v>23</v>
      </c>
      <c r="Q139" s="3" t="s">
        <v>27</v>
      </c>
    </row>
    <row r="140" spans="1:17" ht="15.6">
      <c r="A140" s="11" t="str">
        <f>VLOOKUP(F140,系所!A:B,2,FALSE)</f>
        <v>0133</v>
      </c>
      <c r="B140" s="2">
        <v>138</v>
      </c>
      <c r="C140" s="3" t="s">
        <v>603</v>
      </c>
      <c r="D140" s="3" t="s">
        <v>43</v>
      </c>
      <c r="E140" s="3" t="s">
        <v>604</v>
      </c>
      <c r="F140" s="23" t="s">
        <v>566</v>
      </c>
      <c r="G140" s="3" t="s">
        <v>605</v>
      </c>
      <c r="H140" s="3" t="s">
        <v>46</v>
      </c>
      <c r="I140" s="4" t="s">
        <v>223</v>
      </c>
      <c r="J140" s="4" t="s">
        <v>23</v>
      </c>
      <c r="K140" s="3" t="s">
        <v>24</v>
      </c>
      <c r="L140" s="3" t="s">
        <v>25</v>
      </c>
      <c r="M140" s="3" t="s">
        <v>606</v>
      </c>
      <c r="N140" s="3" t="s">
        <v>23</v>
      </c>
      <c r="O140" s="3" t="s">
        <v>23</v>
      </c>
      <c r="P140" s="3" t="s">
        <v>23</v>
      </c>
      <c r="Q140" s="3" t="s">
        <v>27</v>
      </c>
    </row>
    <row r="141" spans="1:17" ht="15.6">
      <c r="A141" s="11" t="str">
        <f>VLOOKUP(F141,系所!A:B,2,FALSE)</f>
        <v>0133</v>
      </c>
      <c r="B141" s="2">
        <v>147</v>
      </c>
      <c r="C141" s="3" t="s">
        <v>607</v>
      </c>
      <c r="D141" s="3" t="s">
        <v>43</v>
      </c>
      <c r="E141" s="3" t="s">
        <v>608</v>
      </c>
      <c r="F141" s="23" t="s">
        <v>609</v>
      </c>
      <c r="G141" s="3" t="s">
        <v>582</v>
      </c>
      <c r="H141" s="3" t="s">
        <v>21</v>
      </c>
      <c r="I141" s="4" t="s">
        <v>230</v>
      </c>
      <c r="J141" s="4" t="s">
        <v>23</v>
      </c>
      <c r="K141" s="3" t="s">
        <v>24</v>
      </c>
      <c r="L141" s="3" t="s">
        <v>25</v>
      </c>
      <c r="M141" s="3" t="s">
        <v>610</v>
      </c>
      <c r="N141" s="3" t="s">
        <v>23</v>
      </c>
      <c r="O141" s="3" t="s">
        <v>23</v>
      </c>
      <c r="P141" s="3" t="s">
        <v>23</v>
      </c>
      <c r="Q141" s="3" t="s">
        <v>27</v>
      </c>
    </row>
    <row r="142" spans="1:17" ht="15.6">
      <c r="A142" s="11" t="str">
        <f>VLOOKUP(F142,系所!A:B,2,FALSE)</f>
        <v>0133</v>
      </c>
      <c r="B142" s="2">
        <v>148</v>
      </c>
      <c r="C142" s="3" t="s">
        <v>611</v>
      </c>
      <c r="D142" s="3" t="s">
        <v>43</v>
      </c>
      <c r="E142" s="3" t="s">
        <v>612</v>
      </c>
      <c r="F142" s="23" t="s">
        <v>609</v>
      </c>
      <c r="G142" s="3" t="s">
        <v>586</v>
      </c>
      <c r="H142" s="3" t="s">
        <v>46</v>
      </c>
      <c r="I142" s="4" t="s">
        <v>223</v>
      </c>
      <c r="J142" s="4" t="s">
        <v>23</v>
      </c>
      <c r="K142" s="3" t="s">
        <v>24</v>
      </c>
      <c r="L142" s="3" t="s">
        <v>25</v>
      </c>
      <c r="M142" s="3" t="s">
        <v>613</v>
      </c>
      <c r="N142" s="3" t="s">
        <v>23</v>
      </c>
      <c r="O142" s="3" t="s">
        <v>23</v>
      </c>
      <c r="P142" s="3" t="s">
        <v>23</v>
      </c>
      <c r="Q142" s="3" t="s">
        <v>27</v>
      </c>
    </row>
    <row r="143" spans="1:17" ht="15.6">
      <c r="A143" s="11" t="str">
        <f>VLOOKUP(F143,系所!A:B,2,FALSE)</f>
        <v>012</v>
      </c>
      <c r="B143" s="2">
        <v>149</v>
      </c>
      <c r="C143" s="3" t="s">
        <v>614</v>
      </c>
      <c r="D143" s="3" t="s">
        <v>43</v>
      </c>
      <c r="E143" s="3" t="s">
        <v>615</v>
      </c>
      <c r="F143" s="23" t="s">
        <v>616</v>
      </c>
      <c r="G143" s="3" t="s">
        <v>617</v>
      </c>
      <c r="H143" s="3" t="s">
        <v>21</v>
      </c>
      <c r="I143" s="4" t="s">
        <v>267</v>
      </c>
      <c r="J143" s="4" t="s">
        <v>23</v>
      </c>
      <c r="K143" s="3" t="s">
        <v>24</v>
      </c>
      <c r="L143" s="3" t="s">
        <v>25</v>
      </c>
      <c r="M143" s="3" t="s">
        <v>618</v>
      </c>
      <c r="N143" s="3" t="s">
        <v>23</v>
      </c>
      <c r="O143" s="3" t="s">
        <v>23</v>
      </c>
      <c r="P143" s="3" t="s">
        <v>23</v>
      </c>
      <c r="Q143" s="3" t="s">
        <v>27</v>
      </c>
    </row>
    <row r="144" spans="1:17" ht="15.6">
      <c r="A144" s="11" t="str">
        <f>VLOOKUP(F144,系所!A:B,2,FALSE)</f>
        <v>012</v>
      </c>
      <c r="B144" s="2">
        <v>150</v>
      </c>
      <c r="C144" s="3" t="s">
        <v>619</v>
      </c>
      <c r="D144" s="3" t="s">
        <v>43</v>
      </c>
      <c r="E144" s="3" t="s">
        <v>620</v>
      </c>
      <c r="F144" s="23" t="s">
        <v>616</v>
      </c>
      <c r="G144" s="3" t="s">
        <v>621</v>
      </c>
      <c r="H144" s="3" t="s">
        <v>21</v>
      </c>
      <c r="I144" s="4" t="s">
        <v>230</v>
      </c>
      <c r="J144" s="4" t="s">
        <v>23</v>
      </c>
      <c r="K144" s="3" t="s">
        <v>24</v>
      </c>
      <c r="L144" s="3" t="s">
        <v>25</v>
      </c>
      <c r="M144" s="3" t="s">
        <v>622</v>
      </c>
      <c r="N144" s="3" t="s">
        <v>23</v>
      </c>
      <c r="O144" s="3" t="s">
        <v>23</v>
      </c>
      <c r="P144" s="3" t="s">
        <v>23</v>
      </c>
      <c r="Q144" s="3" t="s">
        <v>27</v>
      </c>
    </row>
    <row r="145" spans="1:17" ht="15.6">
      <c r="A145" s="11" t="str">
        <f>VLOOKUP(F145,系所!A:B,2,FALSE)</f>
        <v>011</v>
      </c>
      <c r="B145" s="2">
        <v>151</v>
      </c>
      <c r="C145" s="3" t="s">
        <v>623</v>
      </c>
      <c r="D145" s="3" t="s">
        <v>43</v>
      </c>
      <c r="E145" s="3" t="s">
        <v>624</v>
      </c>
      <c r="F145" s="23" t="s">
        <v>625</v>
      </c>
      <c r="G145" s="3" t="s">
        <v>626</v>
      </c>
      <c r="H145" s="3" t="s">
        <v>21</v>
      </c>
      <c r="I145" s="4" t="s">
        <v>235</v>
      </c>
      <c r="J145" s="4" t="s">
        <v>23</v>
      </c>
      <c r="K145" s="3" t="s">
        <v>24</v>
      </c>
      <c r="L145" s="3" t="s">
        <v>25</v>
      </c>
      <c r="M145" s="3" t="s">
        <v>627</v>
      </c>
      <c r="N145" s="3" t="s">
        <v>23</v>
      </c>
      <c r="O145" s="3" t="s">
        <v>23</v>
      </c>
      <c r="P145" s="3" t="s">
        <v>23</v>
      </c>
      <c r="Q145" s="3" t="s">
        <v>27</v>
      </c>
    </row>
    <row r="146" spans="1:17" ht="15.6">
      <c r="A146" s="11" t="str">
        <f>VLOOKUP(F146,系所!A:B,2,FALSE)</f>
        <v>0131</v>
      </c>
      <c r="B146" s="2">
        <v>152</v>
      </c>
      <c r="C146" s="3" t="s">
        <v>628</v>
      </c>
      <c r="D146" s="3" t="s">
        <v>43</v>
      </c>
      <c r="E146" s="3" t="s">
        <v>629</v>
      </c>
      <c r="F146" s="23" t="s">
        <v>630</v>
      </c>
      <c r="G146" s="3" t="s">
        <v>631</v>
      </c>
      <c r="H146" s="3" t="s">
        <v>46</v>
      </c>
      <c r="I146" s="4" t="s">
        <v>267</v>
      </c>
      <c r="J146" s="4" t="s">
        <v>23</v>
      </c>
      <c r="K146" s="3" t="s">
        <v>24</v>
      </c>
      <c r="L146" s="3" t="s">
        <v>25</v>
      </c>
      <c r="M146" s="3" t="s">
        <v>632</v>
      </c>
      <c r="N146" s="3" t="s">
        <v>23</v>
      </c>
      <c r="O146" s="3" t="s">
        <v>23</v>
      </c>
      <c r="P146" s="3" t="s">
        <v>23</v>
      </c>
      <c r="Q146" s="3" t="s">
        <v>27</v>
      </c>
    </row>
    <row r="147" spans="1:17" ht="15.6">
      <c r="A147" s="11" t="str">
        <f>VLOOKUP(F147,系所!A:B,2,FALSE)</f>
        <v>0131</v>
      </c>
      <c r="B147" s="2">
        <v>154</v>
      </c>
      <c r="C147" s="3" t="s">
        <v>633</v>
      </c>
      <c r="D147" s="3" t="s">
        <v>43</v>
      </c>
      <c r="E147" s="3" t="s">
        <v>634</v>
      </c>
      <c r="F147" s="23" t="s">
        <v>630</v>
      </c>
      <c r="G147" s="3" t="s">
        <v>635</v>
      </c>
      <c r="H147" s="3" t="s">
        <v>46</v>
      </c>
      <c r="I147" s="4" t="s">
        <v>235</v>
      </c>
      <c r="J147" s="4" t="s">
        <v>23</v>
      </c>
      <c r="K147" s="3" t="s">
        <v>24</v>
      </c>
      <c r="L147" s="3" t="s">
        <v>25</v>
      </c>
      <c r="M147" s="3" t="s">
        <v>636</v>
      </c>
      <c r="N147" s="3" t="s">
        <v>23</v>
      </c>
      <c r="O147" s="3" t="s">
        <v>23</v>
      </c>
      <c r="P147" s="3" t="s">
        <v>23</v>
      </c>
      <c r="Q147" s="3" t="s">
        <v>27</v>
      </c>
    </row>
    <row r="148" spans="1:17" ht="15.6">
      <c r="A148" s="11" t="str">
        <f>VLOOKUP(F148,系所!A:B,2,FALSE)</f>
        <v>0131</v>
      </c>
      <c r="B148" s="2">
        <v>153</v>
      </c>
      <c r="C148" s="3" t="s">
        <v>637</v>
      </c>
      <c r="D148" s="3" t="s">
        <v>43</v>
      </c>
      <c r="E148" s="3" t="s">
        <v>638</v>
      </c>
      <c r="F148" s="23" t="s">
        <v>630</v>
      </c>
      <c r="G148" s="3" t="s">
        <v>639</v>
      </c>
      <c r="H148" s="3" t="s">
        <v>46</v>
      </c>
      <c r="I148" s="4" t="s">
        <v>267</v>
      </c>
      <c r="J148" s="4" t="s">
        <v>23</v>
      </c>
      <c r="K148" s="3" t="s">
        <v>24</v>
      </c>
      <c r="L148" s="3" t="s">
        <v>25</v>
      </c>
      <c r="M148" s="3" t="s">
        <v>640</v>
      </c>
      <c r="N148" s="3" t="s">
        <v>23</v>
      </c>
      <c r="O148" s="3" t="s">
        <v>23</v>
      </c>
      <c r="P148" s="3" t="s">
        <v>23</v>
      </c>
      <c r="Q148" s="3" t="s">
        <v>27</v>
      </c>
    </row>
    <row r="149" spans="1:17" ht="15.6">
      <c r="A149" s="11" t="str">
        <f>VLOOKUP(F149,系所!A:B,2,FALSE)</f>
        <v>0131</v>
      </c>
      <c r="B149" s="2">
        <v>155</v>
      </c>
      <c r="C149" s="3" t="s">
        <v>641</v>
      </c>
      <c r="D149" s="3" t="s">
        <v>43</v>
      </c>
      <c r="E149" s="3" t="s">
        <v>642</v>
      </c>
      <c r="F149" s="23" t="s">
        <v>643</v>
      </c>
      <c r="G149" s="3" t="s">
        <v>644</v>
      </c>
      <c r="H149" s="3" t="s">
        <v>23</v>
      </c>
      <c r="I149" s="4"/>
      <c r="J149" s="4" t="s">
        <v>23</v>
      </c>
      <c r="K149" s="3" t="s">
        <v>32</v>
      </c>
      <c r="L149" s="3" t="s">
        <v>25</v>
      </c>
      <c r="M149" s="3" t="s">
        <v>23</v>
      </c>
      <c r="N149" s="3" t="s">
        <v>645</v>
      </c>
      <c r="O149" s="3" t="s">
        <v>646</v>
      </c>
      <c r="P149" s="3" t="s">
        <v>647</v>
      </c>
      <c r="Q149" s="3" t="s">
        <v>27</v>
      </c>
    </row>
    <row r="150" spans="1:17" ht="15.6">
      <c r="A150" s="11" t="str">
        <f>VLOOKUP(F150,系所!A:B,2,FALSE)</f>
        <v>018</v>
      </c>
      <c r="B150" s="2">
        <v>160</v>
      </c>
      <c r="C150" s="3" t="s">
        <v>648</v>
      </c>
      <c r="D150" s="3" t="s">
        <v>43</v>
      </c>
      <c r="E150" s="3" t="s">
        <v>649</v>
      </c>
      <c r="F150" s="23" t="s">
        <v>650</v>
      </c>
      <c r="G150" s="3" t="s">
        <v>651</v>
      </c>
      <c r="H150" s="3" t="s">
        <v>23</v>
      </c>
      <c r="I150" s="4"/>
      <c r="J150" s="4" t="s">
        <v>23</v>
      </c>
      <c r="K150" s="3" t="s">
        <v>32</v>
      </c>
      <c r="L150" s="3" t="s">
        <v>25</v>
      </c>
      <c r="M150" s="3" t="s">
        <v>652</v>
      </c>
      <c r="N150" s="3" t="s">
        <v>653</v>
      </c>
      <c r="O150" s="3" t="s">
        <v>654</v>
      </c>
      <c r="P150" s="3" t="s">
        <v>655</v>
      </c>
      <c r="Q150" s="3" t="s">
        <v>27</v>
      </c>
    </row>
    <row r="151" spans="1:17" ht="15.6">
      <c r="A151" s="11" t="str">
        <f>VLOOKUP(F151,系所!A:B,2,FALSE)</f>
        <v>018</v>
      </c>
      <c r="B151" s="2">
        <v>159</v>
      </c>
      <c r="C151" s="3" t="s">
        <v>656</v>
      </c>
      <c r="D151" s="3" t="s">
        <v>43</v>
      </c>
      <c r="E151" s="3" t="s">
        <v>657</v>
      </c>
      <c r="F151" s="23" t="s">
        <v>650</v>
      </c>
      <c r="G151" s="3" t="s">
        <v>658</v>
      </c>
      <c r="H151" s="3" t="s">
        <v>23</v>
      </c>
      <c r="I151" s="4"/>
      <c r="J151" s="4" t="s">
        <v>23</v>
      </c>
      <c r="K151" s="3" t="s">
        <v>32</v>
      </c>
      <c r="L151" s="3" t="s">
        <v>25</v>
      </c>
      <c r="M151" s="3" t="s">
        <v>23</v>
      </c>
      <c r="N151" s="3" t="s">
        <v>659</v>
      </c>
      <c r="O151" s="3" t="s">
        <v>660</v>
      </c>
      <c r="P151" s="3" t="s">
        <v>661</v>
      </c>
      <c r="Q151" s="3" t="s">
        <v>27</v>
      </c>
    </row>
    <row r="152" spans="1:17" ht="15.6">
      <c r="A152" s="11" t="str">
        <f>VLOOKUP(F152,系所!A:B,2,FALSE)</f>
        <v>018</v>
      </c>
      <c r="B152" s="2">
        <v>161</v>
      </c>
      <c r="C152" s="3" t="s">
        <v>662</v>
      </c>
      <c r="D152" s="3" t="s">
        <v>43</v>
      </c>
      <c r="E152" s="3" t="s">
        <v>663</v>
      </c>
      <c r="F152" s="23" t="s">
        <v>650</v>
      </c>
      <c r="G152" s="3" t="s">
        <v>664</v>
      </c>
      <c r="H152" s="3" t="s">
        <v>21</v>
      </c>
      <c r="I152" s="4" t="s">
        <v>223</v>
      </c>
      <c r="J152" s="4" t="s">
        <v>23</v>
      </c>
      <c r="K152" s="3" t="s">
        <v>24</v>
      </c>
      <c r="L152" s="3" t="s">
        <v>25</v>
      </c>
      <c r="M152" s="3" t="s">
        <v>665</v>
      </c>
      <c r="N152" s="3" t="s">
        <v>23</v>
      </c>
      <c r="O152" s="3" t="s">
        <v>23</v>
      </c>
      <c r="P152" s="3" t="s">
        <v>23</v>
      </c>
      <c r="Q152" s="3" t="s">
        <v>27</v>
      </c>
    </row>
    <row r="153" spans="1:17" ht="15.6">
      <c r="A153" s="11" t="str">
        <f>VLOOKUP(F153,系所!A:B,2,FALSE)</f>
        <v>018</v>
      </c>
      <c r="B153" s="2">
        <v>157</v>
      </c>
      <c r="C153" s="3" t="s">
        <v>666</v>
      </c>
      <c r="D153" s="3" t="s">
        <v>43</v>
      </c>
      <c r="E153" s="3" t="s">
        <v>667</v>
      </c>
      <c r="F153" s="23" t="s">
        <v>650</v>
      </c>
      <c r="G153" s="3" t="s">
        <v>668</v>
      </c>
      <c r="H153" s="3" t="s">
        <v>21</v>
      </c>
      <c r="I153" s="4" t="s">
        <v>267</v>
      </c>
      <c r="J153" s="4" t="s">
        <v>23</v>
      </c>
      <c r="K153" s="3" t="s">
        <v>24</v>
      </c>
      <c r="L153" s="3" t="s">
        <v>25</v>
      </c>
      <c r="M153" s="3" t="s">
        <v>669</v>
      </c>
      <c r="N153" s="3" t="s">
        <v>23</v>
      </c>
      <c r="O153" s="3" t="s">
        <v>23</v>
      </c>
      <c r="P153" s="3" t="s">
        <v>23</v>
      </c>
      <c r="Q153" s="3" t="s">
        <v>27</v>
      </c>
    </row>
    <row r="154" spans="1:17" ht="15.6">
      <c r="A154" s="11" t="str">
        <f>VLOOKUP(F154,系所!A:B,2,FALSE)</f>
        <v>018</v>
      </c>
      <c r="B154" s="2">
        <v>156</v>
      </c>
      <c r="C154" s="3" t="s">
        <v>670</v>
      </c>
      <c r="D154" s="3" t="s">
        <v>43</v>
      </c>
      <c r="E154" s="3" t="s">
        <v>671</v>
      </c>
      <c r="F154" s="23" t="s">
        <v>650</v>
      </c>
      <c r="G154" s="3" t="s">
        <v>672</v>
      </c>
      <c r="H154" s="3" t="s">
        <v>21</v>
      </c>
      <c r="I154" s="4" t="s">
        <v>230</v>
      </c>
      <c r="J154" s="4" t="s">
        <v>23</v>
      </c>
      <c r="K154" s="3" t="s">
        <v>24</v>
      </c>
      <c r="L154" s="3" t="s">
        <v>25</v>
      </c>
      <c r="M154" s="3" t="s">
        <v>673</v>
      </c>
      <c r="N154" s="3" t="s">
        <v>23</v>
      </c>
      <c r="O154" s="3" t="s">
        <v>23</v>
      </c>
      <c r="P154" s="3" t="s">
        <v>23</v>
      </c>
      <c r="Q154" s="3" t="s">
        <v>27</v>
      </c>
    </row>
    <row r="155" spans="1:17" ht="15.6">
      <c r="A155" s="11" t="str">
        <f>VLOOKUP(F155,系所!A:B,2,FALSE)</f>
        <v>018</v>
      </c>
      <c r="B155" s="2">
        <v>162</v>
      </c>
      <c r="C155" s="3" t="s">
        <v>674</v>
      </c>
      <c r="D155" s="3" t="s">
        <v>43</v>
      </c>
      <c r="E155" s="3" t="s">
        <v>675</v>
      </c>
      <c r="F155" s="23" t="s">
        <v>650</v>
      </c>
      <c r="G155" s="3" t="s">
        <v>676</v>
      </c>
      <c r="H155" s="3" t="s">
        <v>123</v>
      </c>
      <c r="I155" s="4" t="s">
        <v>267</v>
      </c>
      <c r="J155" s="4" t="s">
        <v>23</v>
      </c>
      <c r="K155" s="3" t="s">
        <v>24</v>
      </c>
      <c r="L155" s="3" t="s">
        <v>25</v>
      </c>
      <c r="M155" s="3" t="s">
        <v>677</v>
      </c>
      <c r="N155" s="3" t="s">
        <v>23</v>
      </c>
      <c r="O155" s="3" t="s">
        <v>23</v>
      </c>
      <c r="P155" s="3" t="s">
        <v>23</v>
      </c>
      <c r="Q155" s="3" t="s">
        <v>27</v>
      </c>
    </row>
    <row r="156" spans="1:17" ht="15.6">
      <c r="A156" s="11" t="str">
        <f>VLOOKUP(F156,系所!A:B,2,FALSE)</f>
        <v>010</v>
      </c>
      <c r="B156" s="2">
        <v>164</v>
      </c>
      <c r="C156" s="3" t="s">
        <v>678</v>
      </c>
      <c r="D156" s="3" t="s">
        <v>43</v>
      </c>
      <c r="E156" s="3" t="s">
        <v>679</v>
      </c>
      <c r="F156" s="23" t="s">
        <v>680</v>
      </c>
      <c r="G156" s="3" t="s">
        <v>681</v>
      </c>
      <c r="H156" s="3" t="s">
        <v>23</v>
      </c>
      <c r="I156" s="4"/>
      <c r="J156" s="4" t="s">
        <v>23</v>
      </c>
      <c r="K156" s="3" t="s">
        <v>24</v>
      </c>
      <c r="L156" s="3" t="s">
        <v>25</v>
      </c>
      <c r="M156" s="3" t="s">
        <v>23</v>
      </c>
      <c r="N156" s="3" t="s">
        <v>23</v>
      </c>
      <c r="O156" s="3" t="s">
        <v>23</v>
      </c>
      <c r="P156" s="3" t="s">
        <v>23</v>
      </c>
      <c r="Q156" s="3" t="s">
        <v>23</v>
      </c>
    </row>
    <row r="157" spans="1:17" ht="15.6">
      <c r="A157" s="11" t="str">
        <f>VLOOKUP(F157,系所!A:B,2,FALSE)</f>
        <v>010</v>
      </c>
      <c r="B157" s="2">
        <v>163</v>
      </c>
      <c r="C157" s="3" t="s">
        <v>682</v>
      </c>
      <c r="D157" s="3" t="s">
        <v>43</v>
      </c>
      <c r="E157" s="3" t="s">
        <v>683</v>
      </c>
      <c r="F157" s="23" t="s">
        <v>680</v>
      </c>
      <c r="G157" s="3" t="s">
        <v>684</v>
      </c>
      <c r="H157" s="3" t="s">
        <v>685</v>
      </c>
      <c r="I157" s="4"/>
      <c r="J157" s="4" t="s">
        <v>23</v>
      </c>
      <c r="K157" s="3" t="s">
        <v>32</v>
      </c>
      <c r="L157" s="3" t="s">
        <v>25</v>
      </c>
      <c r="M157" s="3" t="s">
        <v>686</v>
      </c>
      <c r="N157" s="3" t="s">
        <v>687</v>
      </c>
      <c r="O157" s="3" t="s">
        <v>688</v>
      </c>
      <c r="P157" s="3" t="s">
        <v>689</v>
      </c>
      <c r="Q157" s="3" t="s">
        <v>27</v>
      </c>
    </row>
    <row r="158" spans="1:17" ht="15.6">
      <c r="A158" s="11" t="str">
        <f>VLOOKUP(F158,系所!A:B,2,FALSE)</f>
        <v>0162</v>
      </c>
      <c r="B158" s="2">
        <v>167</v>
      </c>
      <c r="C158" s="3" t="s">
        <v>690</v>
      </c>
      <c r="D158" s="3" t="s">
        <v>43</v>
      </c>
      <c r="E158" s="3" t="s">
        <v>691</v>
      </c>
      <c r="F158" s="23" t="s">
        <v>692</v>
      </c>
      <c r="G158" s="3" t="s">
        <v>693</v>
      </c>
      <c r="H158" s="3" t="s">
        <v>23</v>
      </c>
      <c r="I158" s="4"/>
      <c r="J158" s="4"/>
      <c r="K158" s="3" t="s">
        <v>32</v>
      </c>
      <c r="L158" s="3" t="s">
        <v>25</v>
      </c>
      <c r="M158" s="3" t="s">
        <v>694</v>
      </c>
      <c r="N158" s="3" t="s">
        <v>695</v>
      </c>
      <c r="O158" s="3" t="s">
        <v>696</v>
      </c>
      <c r="P158" s="3" t="s">
        <v>697</v>
      </c>
      <c r="Q158" s="3" t="s">
        <v>27</v>
      </c>
    </row>
    <row r="159" spans="1:17" ht="15.6">
      <c r="A159" s="11" t="str">
        <f>VLOOKUP(F159,系所!A:B,2,FALSE)</f>
        <v>0162</v>
      </c>
      <c r="B159" s="2">
        <v>168</v>
      </c>
      <c r="C159" s="3" t="s">
        <v>698</v>
      </c>
      <c r="D159" s="3" t="s">
        <v>43</v>
      </c>
      <c r="E159" s="3" t="s">
        <v>699</v>
      </c>
      <c r="F159" s="23" t="s">
        <v>692</v>
      </c>
      <c r="G159" s="3" t="s">
        <v>158</v>
      </c>
      <c r="H159" s="3" t="s">
        <v>23</v>
      </c>
      <c r="I159" s="4"/>
      <c r="J159" s="4" t="s">
        <v>262</v>
      </c>
      <c r="K159" s="3" t="s">
        <v>24</v>
      </c>
      <c r="L159" s="3" t="s">
        <v>25</v>
      </c>
      <c r="M159" s="3" t="s">
        <v>700</v>
      </c>
      <c r="N159" s="3" t="s">
        <v>23</v>
      </c>
      <c r="O159" s="3" t="s">
        <v>23</v>
      </c>
      <c r="P159" s="3" t="s">
        <v>23</v>
      </c>
      <c r="Q159" s="3" t="s">
        <v>27</v>
      </c>
    </row>
    <row r="160" spans="1:17" ht="15.6">
      <c r="A160" s="11" t="str">
        <f>VLOOKUP(F160,系所!A:B,2,FALSE)</f>
        <v>0162</v>
      </c>
      <c r="B160" s="2">
        <v>165</v>
      </c>
      <c r="C160" s="3" t="s">
        <v>701</v>
      </c>
      <c r="D160" s="3" t="s">
        <v>43</v>
      </c>
      <c r="E160" s="3" t="s">
        <v>702</v>
      </c>
      <c r="F160" s="23" t="s">
        <v>692</v>
      </c>
      <c r="G160" s="3" t="s">
        <v>45</v>
      </c>
      <c r="H160" s="3" t="s">
        <v>46</v>
      </c>
      <c r="I160" s="4" t="s">
        <v>230</v>
      </c>
      <c r="J160" s="4" t="s">
        <v>23</v>
      </c>
      <c r="K160" s="3" t="s">
        <v>24</v>
      </c>
      <c r="L160" s="3" t="s">
        <v>25</v>
      </c>
      <c r="M160" s="3" t="s">
        <v>703</v>
      </c>
      <c r="N160" s="3" t="s">
        <v>23</v>
      </c>
      <c r="O160" s="3" t="s">
        <v>23</v>
      </c>
      <c r="P160" s="3" t="s">
        <v>23</v>
      </c>
      <c r="Q160" s="3" t="s">
        <v>27</v>
      </c>
    </row>
    <row r="161" spans="1:17" ht="15.6">
      <c r="A161" s="11" t="str">
        <f>VLOOKUP(F161,系所!A:B,2,FALSE)</f>
        <v>0162</v>
      </c>
      <c r="B161" s="2">
        <v>166</v>
      </c>
      <c r="C161" s="3" t="s">
        <v>704</v>
      </c>
      <c r="D161" s="3" t="s">
        <v>43</v>
      </c>
      <c r="E161" s="3" t="s">
        <v>702</v>
      </c>
      <c r="F161" s="23" t="s">
        <v>692</v>
      </c>
      <c r="G161" s="3" t="s">
        <v>45</v>
      </c>
      <c r="H161" s="3" t="s">
        <v>46</v>
      </c>
      <c r="I161" s="4" t="s">
        <v>230</v>
      </c>
      <c r="J161" s="4" t="s">
        <v>23</v>
      </c>
      <c r="K161" s="3" t="s">
        <v>24</v>
      </c>
      <c r="L161" s="3" t="s">
        <v>25</v>
      </c>
      <c r="M161" s="3" t="s">
        <v>705</v>
      </c>
      <c r="N161" s="3" t="s">
        <v>23</v>
      </c>
      <c r="O161" s="3" t="s">
        <v>23</v>
      </c>
      <c r="P161" s="3" t="s">
        <v>23</v>
      </c>
      <c r="Q161" s="3" t="s">
        <v>27</v>
      </c>
    </row>
    <row r="162" spans="1:17" ht="15.6">
      <c r="A162" s="11" t="str">
        <f>VLOOKUP(F162,系所!A:B,2,FALSE)</f>
        <v>0134</v>
      </c>
      <c r="B162" s="2">
        <v>173</v>
      </c>
      <c r="C162" s="3" t="s">
        <v>706</v>
      </c>
      <c r="D162" s="3" t="s">
        <v>43</v>
      </c>
      <c r="E162" s="3" t="s">
        <v>707</v>
      </c>
      <c r="F162" s="23" t="s">
        <v>708</v>
      </c>
      <c r="G162" s="3" t="s">
        <v>51</v>
      </c>
      <c r="H162" s="3" t="s">
        <v>23</v>
      </c>
      <c r="I162" s="4"/>
      <c r="J162" s="4" t="s">
        <v>245</v>
      </c>
      <c r="K162" s="3" t="s">
        <v>24</v>
      </c>
      <c r="L162" s="3" t="s">
        <v>25</v>
      </c>
      <c r="M162" s="3" t="s">
        <v>709</v>
      </c>
      <c r="N162" s="3" t="s">
        <v>23</v>
      </c>
      <c r="O162" s="3" t="s">
        <v>23</v>
      </c>
      <c r="P162" s="3" t="s">
        <v>23</v>
      </c>
      <c r="Q162" s="3" t="s">
        <v>27</v>
      </c>
    </row>
    <row r="163" spans="1:17" ht="15.6">
      <c r="A163" s="11" t="str">
        <f>VLOOKUP(F163,系所!A:B,2,FALSE)</f>
        <v>0134</v>
      </c>
      <c r="B163" s="2">
        <v>174</v>
      </c>
      <c r="C163" s="3" t="s">
        <v>710</v>
      </c>
      <c r="D163" s="3" t="s">
        <v>43</v>
      </c>
      <c r="E163" s="3" t="s">
        <v>711</v>
      </c>
      <c r="F163" s="23" t="s">
        <v>708</v>
      </c>
      <c r="G163" s="3" t="s">
        <v>98</v>
      </c>
      <c r="H163" s="3" t="s">
        <v>23</v>
      </c>
      <c r="I163" s="4"/>
      <c r="J163" s="4" t="s">
        <v>245</v>
      </c>
      <c r="K163" s="3" t="s">
        <v>24</v>
      </c>
      <c r="L163" s="3" t="s">
        <v>25</v>
      </c>
      <c r="M163" s="3" t="s">
        <v>712</v>
      </c>
      <c r="N163" s="3" t="s">
        <v>23</v>
      </c>
      <c r="O163" s="3" t="s">
        <v>23</v>
      </c>
      <c r="P163" s="3" t="s">
        <v>23</v>
      </c>
      <c r="Q163" s="3" t="s">
        <v>27</v>
      </c>
    </row>
    <row r="164" spans="1:17" ht="15.6">
      <c r="A164" s="11" t="str">
        <f>VLOOKUP(F164,系所!A:B,2,FALSE)</f>
        <v>0134</v>
      </c>
      <c r="B164" s="2">
        <v>4570</v>
      </c>
      <c r="C164" s="3" t="s">
        <v>713</v>
      </c>
      <c r="D164" s="3" t="s">
        <v>43</v>
      </c>
      <c r="E164" s="3" t="s">
        <v>714</v>
      </c>
      <c r="F164" s="23" t="s">
        <v>715</v>
      </c>
      <c r="G164" s="3" t="s">
        <v>716</v>
      </c>
      <c r="H164" s="3" t="s">
        <v>299</v>
      </c>
      <c r="I164" s="4"/>
      <c r="J164" s="4"/>
      <c r="K164" s="3" t="s">
        <v>300</v>
      </c>
      <c r="L164" s="3"/>
      <c r="M164" s="3" t="s">
        <v>717</v>
      </c>
      <c r="N164" s="3"/>
      <c r="O164" s="3"/>
      <c r="P164" s="3"/>
      <c r="Q164" s="3"/>
    </row>
    <row r="165" spans="1:17" ht="15.6">
      <c r="A165" s="11" t="str">
        <f>VLOOKUP(F165,系所!A:B,2,FALSE)</f>
        <v>0134</v>
      </c>
      <c r="B165" s="2">
        <v>4571</v>
      </c>
      <c r="C165" s="3" t="s">
        <v>718</v>
      </c>
      <c r="D165" s="3" t="s">
        <v>43</v>
      </c>
      <c r="E165" s="3" t="s">
        <v>719</v>
      </c>
      <c r="F165" s="23" t="s">
        <v>715</v>
      </c>
      <c r="G165" s="3" t="s">
        <v>720</v>
      </c>
      <c r="H165" s="3" t="s">
        <v>299</v>
      </c>
      <c r="I165" s="4"/>
      <c r="J165" s="4"/>
      <c r="K165" s="3" t="s">
        <v>300</v>
      </c>
      <c r="L165" s="3"/>
      <c r="M165" s="3" t="s">
        <v>721</v>
      </c>
      <c r="N165" s="3"/>
      <c r="O165" s="3"/>
      <c r="P165" s="3"/>
      <c r="Q165" s="3"/>
    </row>
    <row r="166" spans="1:17" ht="15.6">
      <c r="A166" s="11" t="str">
        <f>VLOOKUP(F166,系所!A:B,2,FALSE)</f>
        <v>0134</v>
      </c>
      <c r="B166" s="2">
        <v>170</v>
      </c>
      <c r="C166" s="3" t="s">
        <v>722</v>
      </c>
      <c r="D166" s="3" t="s">
        <v>43</v>
      </c>
      <c r="E166" s="3" t="s">
        <v>723</v>
      </c>
      <c r="F166" s="23" t="s">
        <v>708</v>
      </c>
      <c r="G166" s="3" t="s">
        <v>724</v>
      </c>
      <c r="H166" s="3" t="s">
        <v>21</v>
      </c>
      <c r="I166" s="4" t="s">
        <v>230</v>
      </c>
      <c r="J166" s="4"/>
      <c r="K166" s="3" t="s">
        <v>24</v>
      </c>
      <c r="L166" s="3" t="s">
        <v>25</v>
      </c>
      <c r="M166" s="3" t="s">
        <v>725</v>
      </c>
      <c r="N166" s="3" t="s">
        <v>23</v>
      </c>
      <c r="O166" s="3" t="s">
        <v>23</v>
      </c>
      <c r="P166" s="3" t="s">
        <v>23</v>
      </c>
      <c r="Q166" s="3" t="s">
        <v>27</v>
      </c>
    </row>
    <row r="167" spans="1:17" ht="15.6">
      <c r="A167" s="11" t="str">
        <f>VLOOKUP(F167,系所!A:B,2,FALSE)</f>
        <v>0134</v>
      </c>
      <c r="B167" s="2">
        <v>169</v>
      </c>
      <c r="C167" s="3" t="s">
        <v>726</v>
      </c>
      <c r="D167" s="3" t="s">
        <v>43</v>
      </c>
      <c r="E167" s="3" t="s">
        <v>711</v>
      </c>
      <c r="F167" s="23" t="s">
        <v>708</v>
      </c>
      <c r="G167" s="3" t="s">
        <v>727</v>
      </c>
      <c r="H167" s="3" t="s">
        <v>123</v>
      </c>
      <c r="I167" s="4" t="s">
        <v>230</v>
      </c>
      <c r="J167" s="4" t="s">
        <v>23</v>
      </c>
      <c r="K167" s="3" t="s">
        <v>24</v>
      </c>
      <c r="L167" s="3" t="s">
        <v>25</v>
      </c>
      <c r="M167" s="3" t="s">
        <v>728</v>
      </c>
      <c r="N167" s="3" t="s">
        <v>23</v>
      </c>
      <c r="O167" s="3" t="s">
        <v>23</v>
      </c>
      <c r="P167" s="3" t="s">
        <v>23</v>
      </c>
      <c r="Q167" s="3" t="s">
        <v>27</v>
      </c>
    </row>
    <row r="168" spans="1:17" ht="15.6">
      <c r="A168" s="11" t="str">
        <f>VLOOKUP(F168,系所!A:B,2,FALSE)</f>
        <v>0134</v>
      </c>
      <c r="B168" s="2">
        <v>171</v>
      </c>
      <c r="C168" s="3" t="s">
        <v>729</v>
      </c>
      <c r="D168" s="3" t="s">
        <v>43</v>
      </c>
      <c r="E168" s="3" t="s">
        <v>711</v>
      </c>
      <c r="F168" s="23" t="s">
        <v>708</v>
      </c>
      <c r="G168" s="3" t="s">
        <v>730</v>
      </c>
      <c r="H168" s="3" t="s">
        <v>123</v>
      </c>
      <c r="I168" s="4" t="s">
        <v>223</v>
      </c>
      <c r="J168" s="4" t="s">
        <v>23</v>
      </c>
      <c r="K168" s="3" t="s">
        <v>24</v>
      </c>
      <c r="L168" s="3" t="s">
        <v>25</v>
      </c>
      <c r="M168" s="3" t="s">
        <v>731</v>
      </c>
      <c r="N168" s="3" t="s">
        <v>23</v>
      </c>
      <c r="O168" s="3" t="s">
        <v>23</v>
      </c>
      <c r="P168" s="3" t="s">
        <v>23</v>
      </c>
      <c r="Q168" s="3" t="s">
        <v>27</v>
      </c>
    </row>
    <row r="169" spans="1:17" ht="15.6">
      <c r="A169" s="11" t="str">
        <f>VLOOKUP(F169,系所!A:B,2,FALSE)</f>
        <v>0134</v>
      </c>
      <c r="B169" s="2">
        <v>172</v>
      </c>
      <c r="C169" s="3" t="s">
        <v>732</v>
      </c>
      <c r="D169" s="3" t="s">
        <v>43</v>
      </c>
      <c r="E169" s="3" t="s">
        <v>711</v>
      </c>
      <c r="F169" s="23" t="s">
        <v>708</v>
      </c>
      <c r="G169" s="3" t="s">
        <v>733</v>
      </c>
      <c r="H169" s="3" t="s">
        <v>46</v>
      </c>
      <c r="I169" s="4" t="s">
        <v>235</v>
      </c>
      <c r="J169" s="4" t="s">
        <v>23</v>
      </c>
      <c r="K169" s="3" t="s">
        <v>24</v>
      </c>
      <c r="L169" s="3" t="s">
        <v>25</v>
      </c>
      <c r="M169" s="3" t="s">
        <v>734</v>
      </c>
      <c r="N169" s="3" t="s">
        <v>23</v>
      </c>
      <c r="O169" s="3" t="s">
        <v>23</v>
      </c>
      <c r="P169" s="3" t="s">
        <v>23</v>
      </c>
      <c r="Q169" s="3" t="s">
        <v>27</v>
      </c>
    </row>
    <row r="170" spans="1:17" ht="15.6">
      <c r="A170" s="11" t="str">
        <f>VLOOKUP(F170,系所!A:B,2,FALSE)</f>
        <v>0134</v>
      </c>
      <c r="B170" s="2">
        <v>4568</v>
      </c>
      <c r="C170" s="3" t="s">
        <v>735</v>
      </c>
      <c r="D170" s="3" t="s">
        <v>43</v>
      </c>
      <c r="E170" s="3" t="s">
        <v>736</v>
      </c>
      <c r="F170" s="23" t="s">
        <v>715</v>
      </c>
      <c r="G170" s="3" t="s">
        <v>727</v>
      </c>
      <c r="H170" s="3" t="s">
        <v>309</v>
      </c>
      <c r="I170" s="4" t="s">
        <v>230</v>
      </c>
      <c r="J170" s="4"/>
      <c r="K170" s="3" t="s">
        <v>300</v>
      </c>
      <c r="L170" s="3"/>
      <c r="M170" s="3" t="s">
        <v>737</v>
      </c>
      <c r="N170" s="3"/>
      <c r="O170" s="3"/>
      <c r="P170" s="3"/>
      <c r="Q170" s="3"/>
    </row>
    <row r="171" spans="1:17" ht="15.6">
      <c r="A171" s="11" t="str">
        <f>VLOOKUP(F171,系所!A:B,2,FALSE)</f>
        <v>0134</v>
      </c>
      <c r="B171" s="2">
        <v>4569</v>
      </c>
      <c r="C171" s="3" t="s">
        <v>738</v>
      </c>
      <c r="D171" s="3" t="s">
        <v>43</v>
      </c>
      <c r="E171" s="3" t="s">
        <v>739</v>
      </c>
      <c r="F171" s="23" t="s">
        <v>715</v>
      </c>
      <c r="G171" s="3" t="s">
        <v>727</v>
      </c>
      <c r="H171" s="3" t="s">
        <v>309</v>
      </c>
      <c r="I171" s="4" t="s">
        <v>230</v>
      </c>
      <c r="J171" s="4"/>
      <c r="K171" s="3" t="s">
        <v>300</v>
      </c>
      <c r="L171" s="3"/>
      <c r="M171" s="3" t="s">
        <v>740</v>
      </c>
      <c r="N171" s="3"/>
      <c r="O171" s="3"/>
      <c r="P171" s="3"/>
      <c r="Q171" s="3"/>
    </row>
    <row r="172" spans="1:17" ht="15.6">
      <c r="A172" s="11" t="str">
        <f>VLOOKUP(F172,系所!A:B,2,FALSE)</f>
        <v>0132</v>
      </c>
      <c r="B172" s="2">
        <v>175</v>
      </c>
      <c r="C172" s="3" t="s">
        <v>741</v>
      </c>
      <c r="D172" s="3" t="s">
        <v>43</v>
      </c>
      <c r="E172" s="3" t="s">
        <v>742</v>
      </c>
      <c r="F172" s="23" t="s">
        <v>743</v>
      </c>
      <c r="G172" s="3" t="s">
        <v>744</v>
      </c>
      <c r="H172" s="3" t="s">
        <v>72</v>
      </c>
      <c r="I172" s="4"/>
      <c r="J172" s="4" t="s">
        <v>245</v>
      </c>
      <c r="K172" s="3" t="s">
        <v>24</v>
      </c>
      <c r="L172" s="3" t="s">
        <v>25</v>
      </c>
      <c r="M172" s="3" t="s">
        <v>745</v>
      </c>
      <c r="N172" s="3" t="s">
        <v>23</v>
      </c>
      <c r="O172" s="3" t="s">
        <v>23</v>
      </c>
      <c r="P172" s="3" t="s">
        <v>23</v>
      </c>
      <c r="Q172" s="3" t="s">
        <v>27</v>
      </c>
    </row>
    <row r="173" spans="1:17" ht="15.6">
      <c r="A173" s="11" t="str">
        <f>VLOOKUP(F173,系所!A:B,2,FALSE)</f>
        <v>0132</v>
      </c>
      <c r="B173" s="2">
        <v>177</v>
      </c>
      <c r="C173" s="3" t="s">
        <v>746</v>
      </c>
      <c r="D173" s="3" t="s">
        <v>43</v>
      </c>
      <c r="E173" s="3" t="s">
        <v>747</v>
      </c>
      <c r="F173" s="23" t="s">
        <v>743</v>
      </c>
      <c r="G173" s="3" t="s">
        <v>748</v>
      </c>
      <c r="H173" s="3" t="s">
        <v>72</v>
      </c>
      <c r="I173" s="4"/>
      <c r="J173" s="4"/>
      <c r="K173" s="3" t="s">
        <v>24</v>
      </c>
      <c r="L173" s="3" t="s">
        <v>25</v>
      </c>
      <c r="M173" s="3" t="s">
        <v>749</v>
      </c>
      <c r="N173" s="3" t="s">
        <v>23</v>
      </c>
      <c r="O173" s="3" t="s">
        <v>23</v>
      </c>
      <c r="P173" s="3" t="s">
        <v>23</v>
      </c>
      <c r="Q173" s="3" t="s">
        <v>27</v>
      </c>
    </row>
    <row r="174" spans="1:17" ht="15.6">
      <c r="A174" s="11" t="str">
        <f>VLOOKUP(F174,系所!A:B,2,FALSE)</f>
        <v>0131</v>
      </c>
      <c r="B174" s="2">
        <v>180</v>
      </c>
      <c r="C174" s="3" t="s">
        <v>750</v>
      </c>
      <c r="D174" s="3" t="s">
        <v>43</v>
      </c>
      <c r="E174" s="3" t="s">
        <v>751</v>
      </c>
      <c r="F174" s="23" t="s">
        <v>752</v>
      </c>
      <c r="G174" s="3" t="s">
        <v>753</v>
      </c>
      <c r="H174" s="3" t="s">
        <v>72</v>
      </c>
      <c r="I174" s="4"/>
      <c r="J174" s="4" t="s">
        <v>23</v>
      </c>
      <c r="K174" s="3" t="s">
        <v>24</v>
      </c>
      <c r="L174" s="3" t="s">
        <v>25</v>
      </c>
      <c r="M174" s="3" t="s">
        <v>754</v>
      </c>
      <c r="N174" s="3" t="s">
        <v>23</v>
      </c>
      <c r="O174" s="3" t="s">
        <v>23</v>
      </c>
      <c r="P174" s="3" t="s">
        <v>23</v>
      </c>
      <c r="Q174" s="3" t="s">
        <v>27</v>
      </c>
    </row>
    <row r="175" spans="1:17" ht="15.6">
      <c r="A175" s="11" t="str">
        <f>VLOOKUP(F175,系所!A:B,2,FALSE)</f>
        <v>0131</v>
      </c>
      <c r="B175" s="2">
        <v>178</v>
      </c>
      <c r="C175" s="3" t="s">
        <v>755</v>
      </c>
      <c r="D175" s="3" t="s">
        <v>43</v>
      </c>
      <c r="E175" s="3" t="s">
        <v>756</v>
      </c>
      <c r="F175" s="23" t="s">
        <v>752</v>
      </c>
      <c r="G175" s="3" t="s">
        <v>757</v>
      </c>
      <c r="H175" s="3" t="s">
        <v>72</v>
      </c>
      <c r="I175" s="4"/>
      <c r="J175" s="4"/>
      <c r="K175" s="3" t="s">
        <v>24</v>
      </c>
      <c r="L175" s="3" t="s">
        <v>25</v>
      </c>
      <c r="M175" s="3" t="s">
        <v>758</v>
      </c>
      <c r="N175" s="3" t="s">
        <v>23</v>
      </c>
      <c r="O175" s="3" t="s">
        <v>23</v>
      </c>
      <c r="P175" s="3" t="s">
        <v>23</v>
      </c>
      <c r="Q175" s="3" t="s">
        <v>23</v>
      </c>
    </row>
    <row r="176" spans="1:17" ht="15.6">
      <c r="A176" s="11" t="str">
        <f>VLOOKUP(F176,系所!A:B,2,FALSE)</f>
        <v>0131</v>
      </c>
      <c r="B176" s="2">
        <v>179</v>
      </c>
      <c r="C176" s="3" t="s">
        <v>759</v>
      </c>
      <c r="D176" s="3" t="s">
        <v>43</v>
      </c>
      <c r="E176" s="3" t="s">
        <v>760</v>
      </c>
      <c r="F176" s="23" t="s">
        <v>752</v>
      </c>
      <c r="G176" s="3" t="s">
        <v>761</v>
      </c>
      <c r="H176" s="3" t="s">
        <v>21</v>
      </c>
      <c r="I176" s="4" t="s">
        <v>267</v>
      </c>
      <c r="J176" s="4" t="s">
        <v>23</v>
      </c>
      <c r="K176" s="3" t="s">
        <v>24</v>
      </c>
      <c r="L176" s="3" t="s">
        <v>25</v>
      </c>
      <c r="M176" s="3" t="s">
        <v>762</v>
      </c>
      <c r="N176" s="3" t="s">
        <v>23</v>
      </c>
      <c r="O176" s="3" t="s">
        <v>23</v>
      </c>
      <c r="P176" s="3" t="s">
        <v>23</v>
      </c>
      <c r="Q176" s="3" t="s">
        <v>27</v>
      </c>
    </row>
    <row r="177" spans="1:17" ht="15.6">
      <c r="A177" s="11" t="str">
        <f>VLOOKUP(F177,系所!A:B,2,FALSE)</f>
        <v>0132</v>
      </c>
      <c r="B177" s="2">
        <v>182</v>
      </c>
      <c r="C177" s="3" t="s">
        <v>763</v>
      </c>
      <c r="D177" s="3" t="s">
        <v>43</v>
      </c>
      <c r="E177" s="3" t="s">
        <v>764</v>
      </c>
      <c r="F177" s="23" t="s">
        <v>765</v>
      </c>
      <c r="G177" s="3" t="s">
        <v>766</v>
      </c>
      <c r="H177" s="3" t="s">
        <v>23</v>
      </c>
      <c r="I177" s="4"/>
      <c r="J177" s="4" t="s">
        <v>245</v>
      </c>
      <c r="K177" s="3" t="s">
        <v>24</v>
      </c>
      <c r="L177" s="3" t="s">
        <v>25</v>
      </c>
      <c r="M177" s="3" t="s">
        <v>767</v>
      </c>
      <c r="N177" s="3" t="s">
        <v>23</v>
      </c>
      <c r="O177" s="3" t="s">
        <v>23</v>
      </c>
      <c r="P177" s="3" t="s">
        <v>23</v>
      </c>
      <c r="Q177" s="3" t="s">
        <v>27</v>
      </c>
    </row>
    <row r="178" spans="1:17" ht="15.6">
      <c r="A178" s="11" t="str">
        <f>VLOOKUP(F178,系所!A:B,2,FALSE)</f>
        <v>0132</v>
      </c>
      <c r="B178" s="2">
        <v>181</v>
      </c>
      <c r="C178" s="3" t="s">
        <v>768</v>
      </c>
      <c r="D178" s="3" t="s">
        <v>43</v>
      </c>
      <c r="E178" s="3" t="s">
        <v>764</v>
      </c>
      <c r="F178" s="23" t="s">
        <v>765</v>
      </c>
      <c r="G178" s="3" t="s">
        <v>769</v>
      </c>
      <c r="H178" s="3" t="s">
        <v>123</v>
      </c>
      <c r="I178" s="4" t="s">
        <v>267</v>
      </c>
      <c r="J178" s="4" t="s">
        <v>23</v>
      </c>
      <c r="K178" s="3" t="s">
        <v>24</v>
      </c>
      <c r="L178" s="3" t="s">
        <v>25</v>
      </c>
      <c r="M178" s="3" t="s">
        <v>770</v>
      </c>
      <c r="N178" s="3" t="s">
        <v>23</v>
      </c>
      <c r="O178" s="3" t="s">
        <v>23</v>
      </c>
      <c r="P178" s="3" t="s">
        <v>23</v>
      </c>
      <c r="Q178" s="3" t="s">
        <v>27</v>
      </c>
    </row>
    <row r="179" spans="1:17" ht="15.6">
      <c r="A179" s="11" t="str">
        <f>VLOOKUP(F179,系所!A:B,2,FALSE)</f>
        <v>0132</v>
      </c>
      <c r="B179" s="2">
        <v>4575</v>
      </c>
      <c r="C179" s="3" t="s">
        <v>771</v>
      </c>
      <c r="D179" s="3" t="s">
        <v>307</v>
      </c>
      <c r="E179" s="3" t="s">
        <v>772</v>
      </c>
      <c r="F179" s="23" t="s">
        <v>773</v>
      </c>
      <c r="G179" s="3" t="s">
        <v>774</v>
      </c>
      <c r="H179" s="3" t="s">
        <v>123</v>
      </c>
      <c r="I179" s="4" t="s">
        <v>235</v>
      </c>
      <c r="J179" s="4"/>
      <c r="K179" s="3" t="s">
        <v>300</v>
      </c>
      <c r="L179" s="3"/>
      <c r="M179" s="3" t="s">
        <v>775</v>
      </c>
      <c r="N179" s="3"/>
      <c r="O179" s="3"/>
      <c r="P179" s="3"/>
      <c r="Q179" s="3"/>
    </row>
    <row r="180" spans="1:17" ht="15.6">
      <c r="A180" s="11" t="str">
        <f>VLOOKUP(F180,系所!A:B,2,FALSE)</f>
        <v>0132</v>
      </c>
      <c r="B180" s="2">
        <v>4574</v>
      </c>
      <c r="C180" s="3" t="s">
        <v>776</v>
      </c>
      <c r="D180" s="3" t="s">
        <v>307</v>
      </c>
      <c r="E180" s="3" t="s">
        <v>777</v>
      </c>
      <c r="F180" s="23" t="s">
        <v>773</v>
      </c>
      <c r="G180" s="3" t="s">
        <v>336</v>
      </c>
      <c r="H180" s="3" t="s">
        <v>123</v>
      </c>
      <c r="I180" s="4" t="s">
        <v>267</v>
      </c>
      <c r="J180" s="4"/>
      <c r="K180" s="3" t="s">
        <v>300</v>
      </c>
      <c r="L180" s="3"/>
      <c r="M180" s="3" t="s">
        <v>778</v>
      </c>
      <c r="N180" s="3"/>
      <c r="O180" s="3"/>
      <c r="P180" s="3"/>
      <c r="Q180" s="3"/>
    </row>
    <row r="181" spans="1:17" ht="15.6">
      <c r="A181" s="11" t="str">
        <f>VLOOKUP(F181,系所!A:B,2,FALSE)</f>
        <v>0131</v>
      </c>
      <c r="B181" s="2">
        <v>183</v>
      </c>
      <c r="C181" s="3" t="s">
        <v>779</v>
      </c>
      <c r="D181" s="3" t="s">
        <v>43</v>
      </c>
      <c r="E181" s="3" t="s">
        <v>780</v>
      </c>
      <c r="F181" s="23" t="s">
        <v>781</v>
      </c>
      <c r="G181" s="3" t="s">
        <v>782</v>
      </c>
      <c r="H181" s="3" t="s">
        <v>23</v>
      </c>
      <c r="I181" s="4"/>
      <c r="J181" s="4" t="s">
        <v>245</v>
      </c>
      <c r="K181" s="3" t="s">
        <v>24</v>
      </c>
      <c r="L181" s="3" t="s">
        <v>25</v>
      </c>
      <c r="M181" s="3" t="s">
        <v>783</v>
      </c>
      <c r="N181" s="3" t="s">
        <v>23</v>
      </c>
      <c r="O181" s="3" t="s">
        <v>23</v>
      </c>
      <c r="P181" s="3" t="s">
        <v>23</v>
      </c>
      <c r="Q181" s="3" t="s">
        <v>27</v>
      </c>
    </row>
    <row r="182" spans="1:17" ht="15.6">
      <c r="A182" s="11" t="str">
        <f>VLOOKUP(F182,系所!A:B,2,FALSE)</f>
        <v>0134</v>
      </c>
      <c r="B182" s="2">
        <v>188</v>
      </c>
      <c r="C182" s="3" t="s">
        <v>784</v>
      </c>
      <c r="D182" s="3" t="s">
        <v>43</v>
      </c>
      <c r="E182" s="3" t="s">
        <v>785</v>
      </c>
      <c r="F182" s="23" t="s">
        <v>786</v>
      </c>
      <c r="G182" s="3" t="s">
        <v>92</v>
      </c>
      <c r="H182" s="3" t="s">
        <v>23</v>
      </c>
      <c r="I182" s="4"/>
      <c r="J182" s="4" t="s">
        <v>23</v>
      </c>
      <c r="K182" s="3" t="s">
        <v>24</v>
      </c>
      <c r="L182" s="3" t="s">
        <v>25</v>
      </c>
      <c r="M182" s="3" t="s">
        <v>787</v>
      </c>
      <c r="N182" s="3" t="s">
        <v>23</v>
      </c>
      <c r="O182" s="3" t="s">
        <v>23</v>
      </c>
      <c r="P182" s="3" t="s">
        <v>23</v>
      </c>
      <c r="Q182" s="3" t="s">
        <v>27</v>
      </c>
    </row>
    <row r="183" spans="1:17" ht="15.6">
      <c r="A183" s="11" t="str">
        <f>VLOOKUP(F183,系所!A:B,2,FALSE)</f>
        <v>0134</v>
      </c>
      <c r="B183" s="2">
        <v>189</v>
      </c>
      <c r="C183" s="3" t="s">
        <v>788</v>
      </c>
      <c r="D183" s="3" t="s">
        <v>43</v>
      </c>
      <c r="E183" s="3" t="s">
        <v>789</v>
      </c>
      <c r="F183" s="23" t="s">
        <v>786</v>
      </c>
      <c r="G183" s="3" t="s">
        <v>92</v>
      </c>
      <c r="H183" s="3" t="s">
        <v>23</v>
      </c>
      <c r="I183" s="4"/>
      <c r="J183" s="4" t="s">
        <v>23</v>
      </c>
      <c r="K183" s="3" t="s">
        <v>24</v>
      </c>
      <c r="L183" s="3" t="s">
        <v>25</v>
      </c>
      <c r="M183" s="3" t="s">
        <v>790</v>
      </c>
      <c r="N183" s="3" t="s">
        <v>23</v>
      </c>
      <c r="O183" s="3" t="s">
        <v>23</v>
      </c>
      <c r="P183" s="3" t="s">
        <v>23</v>
      </c>
      <c r="Q183" s="3" t="s">
        <v>27</v>
      </c>
    </row>
    <row r="184" spans="1:17" ht="15.6">
      <c r="A184" s="11" t="str">
        <f>VLOOKUP(F184,系所!A:B,2,FALSE)</f>
        <v>0134</v>
      </c>
      <c r="B184" s="2">
        <v>187</v>
      </c>
      <c r="C184" s="3" t="s">
        <v>791</v>
      </c>
      <c r="D184" s="3" t="s">
        <v>43</v>
      </c>
      <c r="E184" s="3" t="s">
        <v>792</v>
      </c>
      <c r="F184" s="23" t="s">
        <v>786</v>
      </c>
      <c r="G184" s="3" t="s">
        <v>793</v>
      </c>
      <c r="H184" s="3" t="s">
        <v>123</v>
      </c>
      <c r="I184" s="4" t="s">
        <v>235</v>
      </c>
      <c r="J184" s="4" t="s">
        <v>23</v>
      </c>
      <c r="K184" s="3" t="s">
        <v>24</v>
      </c>
      <c r="L184" s="3" t="s">
        <v>25</v>
      </c>
      <c r="M184" s="3" t="s">
        <v>794</v>
      </c>
      <c r="N184" s="3" t="s">
        <v>23</v>
      </c>
      <c r="O184" s="3" t="s">
        <v>23</v>
      </c>
      <c r="P184" s="3" t="s">
        <v>23</v>
      </c>
      <c r="Q184" s="3" t="s">
        <v>27</v>
      </c>
    </row>
    <row r="185" spans="1:17" ht="15.6">
      <c r="A185" s="11" t="str">
        <f>VLOOKUP(F185,系所!A:B,2,FALSE)</f>
        <v>0134</v>
      </c>
      <c r="B185" s="2">
        <v>186</v>
      </c>
      <c r="C185" s="3" t="s">
        <v>795</v>
      </c>
      <c r="D185" s="3" t="s">
        <v>43</v>
      </c>
      <c r="E185" s="3" t="s">
        <v>796</v>
      </c>
      <c r="F185" s="23" t="s">
        <v>786</v>
      </c>
      <c r="G185" s="3" t="s">
        <v>797</v>
      </c>
      <c r="H185" s="3" t="s">
        <v>123</v>
      </c>
      <c r="I185" s="4" t="s">
        <v>235</v>
      </c>
      <c r="J185" s="4" t="s">
        <v>23</v>
      </c>
      <c r="K185" s="3" t="s">
        <v>24</v>
      </c>
      <c r="L185" s="3" t="s">
        <v>25</v>
      </c>
      <c r="M185" s="3" t="s">
        <v>798</v>
      </c>
      <c r="N185" s="3" t="s">
        <v>23</v>
      </c>
      <c r="O185" s="3" t="s">
        <v>23</v>
      </c>
      <c r="P185" s="3" t="s">
        <v>23</v>
      </c>
      <c r="Q185" s="3" t="s">
        <v>27</v>
      </c>
    </row>
    <row r="186" spans="1:17" ht="15.6">
      <c r="A186" s="11" t="str">
        <f>VLOOKUP(F186,系所!A:B,2,FALSE)</f>
        <v>0134</v>
      </c>
      <c r="B186" s="2">
        <v>185</v>
      </c>
      <c r="C186" s="3" t="s">
        <v>799</v>
      </c>
      <c r="D186" s="3" t="s">
        <v>43</v>
      </c>
      <c r="E186" s="3" t="s">
        <v>800</v>
      </c>
      <c r="F186" s="23" t="s">
        <v>786</v>
      </c>
      <c r="G186" s="3" t="s">
        <v>801</v>
      </c>
      <c r="H186" s="3" t="s">
        <v>123</v>
      </c>
      <c r="I186" s="4" t="s">
        <v>230</v>
      </c>
      <c r="J186" s="4" t="s">
        <v>23</v>
      </c>
      <c r="K186" s="3" t="s">
        <v>24</v>
      </c>
      <c r="L186" s="3" t="s">
        <v>25</v>
      </c>
      <c r="M186" s="3" t="s">
        <v>802</v>
      </c>
      <c r="N186" s="3" t="s">
        <v>23</v>
      </c>
      <c r="O186" s="3" t="s">
        <v>23</v>
      </c>
      <c r="P186" s="3" t="s">
        <v>23</v>
      </c>
      <c r="Q186" s="3" t="s">
        <v>27</v>
      </c>
    </row>
    <row r="187" spans="1:17" ht="15.6">
      <c r="A187" s="11" t="str">
        <f>VLOOKUP(F187,系所!A:B,2,FALSE)</f>
        <v>0134</v>
      </c>
      <c r="B187" s="2">
        <v>184</v>
      </c>
      <c r="C187" s="3" t="s">
        <v>803</v>
      </c>
      <c r="D187" s="3" t="s">
        <v>43</v>
      </c>
      <c r="E187" s="3" t="s">
        <v>804</v>
      </c>
      <c r="F187" s="23" t="s">
        <v>786</v>
      </c>
      <c r="G187" s="3" t="s">
        <v>805</v>
      </c>
      <c r="H187" s="3" t="s">
        <v>123</v>
      </c>
      <c r="I187" s="4" t="s">
        <v>223</v>
      </c>
      <c r="J187" s="4" t="s">
        <v>23</v>
      </c>
      <c r="K187" s="3" t="s">
        <v>24</v>
      </c>
      <c r="L187" s="3" t="s">
        <v>25</v>
      </c>
      <c r="M187" s="3" t="s">
        <v>806</v>
      </c>
      <c r="N187" s="3" t="s">
        <v>23</v>
      </c>
      <c r="O187" s="3" t="s">
        <v>23</v>
      </c>
      <c r="P187" s="3" t="s">
        <v>23</v>
      </c>
      <c r="Q187" s="3" t="s">
        <v>27</v>
      </c>
    </row>
    <row r="188" spans="1:17" ht="15.6">
      <c r="A188" s="11" t="str">
        <f>VLOOKUP(F188,系所!A:B,2,FALSE)</f>
        <v>0131</v>
      </c>
      <c r="B188" s="2">
        <v>192</v>
      </c>
      <c r="C188" s="3" t="s">
        <v>807</v>
      </c>
      <c r="D188" s="3" t="s">
        <v>43</v>
      </c>
      <c r="E188" s="3" t="s">
        <v>808</v>
      </c>
      <c r="F188" s="23" t="s">
        <v>809</v>
      </c>
      <c r="G188" s="3" t="s">
        <v>85</v>
      </c>
      <c r="H188" s="3" t="s">
        <v>23</v>
      </c>
      <c r="I188" s="4"/>
      <c r="J188" s="4" t="s">
        <v>23</v>
      </c>
      <c r="K188" s="3" t="s">
        <v>32</v>
      </c>
      <c r="L188" s="3" t="s">
        <v>25</v>
      </c>
      <c r="M188" s="3" t="s">
        <v>810</v>
      </c>
      <c r="N188" s="3" t="s">
        <v>87</v>
      </c>
      <c r="O188" s="3" t="s">
        <v>88</v>
      </c>
      <c r="P188" s="3" t="s">
        <v>89</v>
      </c>
      <c r="Q188" s="3" t="s">
        <v>23</v>
      </c>
    </row>
    <row r="189" spans="1:17" ht="15.6">
      <c r="A189" s="11" t="str">
        <f>VLOOKUP(F189,系所!A:B,2,FALSE)</f>
        <v>0131</v>
      </c>
      <c r="B189" s="2">
        <v>193</v>
      </c>
      <c r="C189" s="3" t="s">
        <v>811</v>
      </c>
      <c r="D189" s="3" t="s">
        <v>43</v>
      </c>
      <c r="E189" s="3" t="s">
        <v>812</v>
      </c>
      <c r="F189" s="23" t="s">
        <v>809</v>
      </c>
      <c r="G189" s="3" t="s">
        <v>85</v>
      </c>
      <c r="H189" s="3" t="s">
        <v>23</v>
      </c>
      <c r="I189" s="4"/>
      <c r="J189" s="4" t="s">
        <v>23</v>
      </c>
      <c r="K189" s="3" t="s">
        <v>32</v>
      </c>
      <c r="L189" s="3" t="s">
        <v>25</v>
      </c>
      <c r="M189" s="3" t="s">
        <v>813</v>
      </c>
      <c r="N189" s="3" t="s">
        <v>87</v>
      </c>
      <c r="O189" s="3" t="s">
        <v>88</v>
      </c>
      <c r="P189" s="3" t="s">
        <v>89</v>
      </c>
      <c r="Q189" s="3" t="s">
        <v>27</v>
      </c>
    </row>
    <row r="190" spans="1:17" ht="15.6">
      <c r="A190" s="11" t="str">
        <f>VLOOKUP(F190,系所!A:B,2,FALSE)</f>
        <v>015</v>
      </c>
      <c r="B190" s="2">
        <v>197</v>
      </c>
      <c r="C190" s="3" t="s">
        <v>814</v>
      </c>
      <c r="D190" s="3" t="s">
        <v>43</v>
      </c>
      <c r="E190" s="3" t="s">
        <v>815</v>
      </c>
      <c r="F190" s="23" t="s">
        <v>816</v>
      </c>
      <c r="G190" s="3" t="s">
        <v>817</v>
      </c>
      <c r="H190" s="3" t="s">
        <v>23</v>
      </c>
      <c r="I190" s="4"/>
      <c r="J190" s="4" t="s">
        <v>245</v>
      </c>
      <c r="K190" s="3" t="s">
        <v>24</v>
      </c>
      <c r="L190" s="3" t="s">
        <v>25</v>
      </c>
      <c r="M190" s="3" t="s">
        <v>818</v>
      </c>
      <c r="N190" s="3" t="s">
        <v>23</v>
      </c>
      <c r="O190" s="3" t="s">
        <v>23</v>
      </c>
      <c r="P190" s="3" t="s">
        <v>23</v>
      </c>
      <c r="Q190" s="3" t="s">
        <v>27</v>
      </c>
    </row>
    <row r="191" spans="1:17" ht="15.6">
      <c r="A191" s="11" t="str">
        <f>VLOOKUP(F191,系所!A:B,2,FALSE)</f>
        <v>015</v>
      </c>
      <c r="B191" s="2">
        <v>198</v>
      </c>
      <c r="C191" s="3" t="s">
        <v>819</v>
      </c>
      <c r="D191" s="3" t="s">
        <v>43</v>
      </c>
      <c r="E191" s="3" t="s">
        <v>820</v>
      </c>
      <c r="F191" s="23" t="s">
        <v>816</v>
      </c>
      <c r="G191" s="3" t="s">
        <v>821</v>
      </c>
      <c r="H191" s="3" t="s">
        <v>23</v>
      </c>
      <c r="I191" s="4"/>
      <c r="J191" s="4" t="s">
        <v>23</v>
      </c>
      <c r="K191" s="3" t="s">
        <v>24</v>
      </c>
      <c r="L191" s="3" t="s">
        <v>25</v>
      </c>
      <c r="M191" s="3" t="s">
        <v>822</v>
      </c>
      <c r="N191" s="3" t="s">
        <v>23</v>
      </c>
      <c r="O191" s="3" t="s">
        <v>23</v>
      </c>
      <c r="P191" s="3" t="s">
        <v>23</v>
      </c>
      <c r="Q191" s="3" t="s">
        <v>23</v>
      </c>
    </row>
    <row r="192" spans="1:17" ht="15.6">
      <c r="A192" s="11" t="str">
        <f>VLOOKUP(F192,系所!A:B,2,FALSE)</f>
        <v>015</v>
      </c>
      <c r="B192" s="2">
        <v>194</v>
      </c>
      <c r="C192" s="3" t="s">
        <v>823</v>
      </c>
      <c r="D192" s="3" t="s">
        <v>43</v>
      </c>
      <c r="E192" s="3" t="s">
        <v>824</v>
      </c>
      <c r="F192" s="23" t="s">
        <v>816</v>
      </c>
      <c r="G192" s="3" t="s">
        <v>825</v>
      </c>
      <c r="H192" s="3" t="s">
        <v>23</v>
      </c>
      <c r="I192" s="4"/>
      <c r="J192" s="4" t="s">
        <v>23</v>
      </c>
      <c r="K192" s="3" t="s">
        <v>24</v>
      </c>
      <c r="L192" s="3" t="s">
        <v>25</v>
      </c>
      <c r="M192" s="3" t="s">
        <v>23</v>
      </c>
      <c r="N192" s="3" t="s">
        <v>23</v>
      </c>
      <c r="O192" s="3" t="s">
        <v>23</v>
      </c>
      <c r="P192" s="3" t="s">
        <v>23</v>
      </c>
      <c r="Q192" s="3" t="s">
        <v>27</v>
      </c>
    </row>
    <row r="193" spans="1:17" ht="15.6">
      <c r="A193" s="11" t="str">
        <f>VLOOKUP(F193,系所!A:B,2,FALSE)</f>
        <v>015</v>
      </c>
      <c r="B193" s="2">
        <v>195</v>
      </c>
      <c r="C193" s="3" t="s">
        <v>826</v>
      </c>
      <c r="D193" s="3" t="s">
        <v>43</v>
      </c>
      <c r="E193" s="3" t="s">
        <v>827</v>
      </c>
      <c r="F193" s="23" t="s">
        <v>816</v>
      </c>
      <c r="G193" s="3" t="s">
        <v>92</v>
      </c>
      <c r="H193" s="3" t="s">
        <v>23</v>
      </c>
      <c r="I193" s="4"/>
      <c r="J193" s="4" t="s">
        <v>23</v>
      </c>
      <c r="K193" s="3" t="s">
        <v>24</v>
      </c>
      <c r="L193" s="3" t="s">
        <v>25</v>
      </c>
      <c r="M193" s="3" t="s">
        <v>23</v>
      </c>
      <c r="N193" s="3" t="s">
        <v>23</v>
      </c>
      <c r="O193" s="3" t="s">
        <v>23</v>
      </c>
      <c r="P193" s="3" t="s">
        <v>23</v>
      </c>
      <c r="Q193" s="3" t="s">
        <v>23</v>
      </c>
    </row>
    <row r="194" spans="1:17" ht="15.6">
      <c r="A194" s="11" t="str">
        <f>VLOOKUP(F194,系所!A:B,2,FALSE)</f>
        <v>015</v>
      </c>
      <c r="B194" s="2">
        <v>199</v>
      </c>
      <c r="C194" s="3" t="s">
        <v>828</v>
      </c>
      <c r="D194" s="3" t="s">
        <v>43</v>
      </c>
      <c r="E194" s="3" t="s">
        <v>829</v>
      </c>
      <c r="F194" s="23" t="s">
        <v>816</v>
      </c>
      <c r="G194" s="3" t="s">
        <v>830</v>
      </c>
      <c r="H194" s="3" t="s">
        <v>23</v>
      </c>
      <c r="I194" s="4"/>
      <c r="J194" s="4" t="s">
        <v>262</v>
      </c>
      <c r="K194" s="3" t="s">
        <v>24</v>
      </c>
      <c r="L194" s="3" t="s">
        <v>25</v>
      </c>
      <c r="M194" s="3" t="s">
        <v>831</v>
      </c>
      <c r="N194" s="3" t="s">
        <v>23</v>
      </c>
      <c r="O194" s="3" t="s">
        <v>23</v>
      </c>
      <c r="P194" s="3" t="s">
        <v>23</v>
      </c>
      <c r="Q194" s="3" t="s">
        <v>23</v>
      </c>
    </row>
    <row r="195" spans="1:17" ht="15.6">
      <c r="A195" s="11" t="str">
        <f>VLOOKUP(F195,系所!A:B,2,FALSE)</f>
        <v>015</v>
      </c>
      <c r="B195" s="2">
        <v>196</v>
      </c>
      <c r="C195" s="3" t="s">
        <v>832</v>
      </c>
      <c r="D195" s="3" t="s">
        <v>43</v>
      </c>
      <c r="E195" s="3" t="s">
        <v>833</v>
      </c>
      <c r="F195" s="23" t="s">
        <v>816</v>
      </c>
      <c r="G195" s="3" t="s">
        <v>834</v>
      </c>
      <c r="H195" s="3" t="s">
        <v>23</v>
      </c>
      <c r="I195" s="4"/>
      <c r="J195" s="4" t="s">
        <v>245</v>
      </c>
      <c r="K195" s="3" t="s">
        <v>24</v>
      </c>
      <c r="L195" s="3" t="s">
        <v>25</v>
      </c>
      <c r="M195" s="3" t="s">
        <v>835</v>
      </c>
      <c r="N195" s="3" t="s">
        <v>23</v>
      </c>
      <c r="O195" s="3" t="s">
        <v>23</v>
      </c>
      <c r="P195" s="3" t="s">
        <v>23</v>
      </c>
      <c r="Q195" s="3" t="s">
        <v>23</v>
      </c>
    </row>
    <row r="196" spans="1:17" ht="15.6">
      <c r="A196" s="11" t="str">
        <f>VLOOKUP(F196,系所!A:B,2,FALSE)</f>
        <v>0135</v>
      </c>
      <c r="B196" s="2">
        <v>205</v>
      </c>
      <c r="C196" s="3" t="s">
        <v>836</v>
      </c>
      <c r="D196" s="3" t="s">
        <v>43</v>
      </c>
      <c r="E196" s="3" t="s">
        <v>837</v>
      </c>
      <c r="F196" s="23" t="s">
        <v>838</v>
      </c>
      <c r="G196" s="3" t="s">
        <v>839</v>
      </c>
      <c r="H196" s="3" t="s">
        <v>123</v>
      </c>
      <c r="I196" s="4" t="s">
        <v>235</v>
      </c>
      <c r="J196" s="4" t="s">
        <v>23</v>
      </c>
      <c r="K196" s="3" t="s">
        <v>24</v>
      </c>
      <c r="L196" s="3" t="s">
        <v>25</v>
      </c>
      <c r="M196" s="3" t="s">
        <v>840</v>
      </c>
      <c r="N196" s="3" t="s">
        <v>23</v>
      </c>
      <c r="O196" s="3" t="s">
        <v>23</v>
      </c>
      <c r="P196" s="3" t="s">
        <v>23</v>
      </c>
      <c r="Q196" s="3" t="s">
        <v>27</v>
      </c>
    </row>
    <row r="197" spans="1:17" ht="15.6">
      <c r="A197" s="11" t="str">
        <f>VLOOKUP(F197,系所!A:B,2,FALSE)</f>
        <v>0135</v>
      </c>
      <c r="B197" s="2">
        <v>203</v>
      </c>
      <c r="C197" s="3" t="s">
        <v>841</v>
      </c>
      <c r="D197" s="3" t="s">
        <v>43</v>
      </c>
      <c r="E197" s="3" t="s">
        <v>842</v>
      </c>
      <c r="F197" s="23" t="s">
        <v>838</v>
      </c>
      <c r="G197" s="3" t="s">
        <v>80</v>
      </c>
      <c r="H197" s="3" t="s">
        <v>46</v>
      </c>
      <c r="I197" s="4" t="s">
        <v>235</v>
      </c>
      <c r="J197" s="4" t="s">
        <v>23</v>
      </c>
      <c r="K197" s="3" t="s">
        <v>24</v>
      </c>
      <c r="L197" s="3" t="s">
        <v>25</v>
      </c>
      <c r="M197" s="3" t="s">
        <v>843</v>
      </c>
      <c r="N197" s="3" t="s">
        <v>23</v>
      </c>
      <c r="O197" s="3" t="s">
        <v>23</v>
      </c>
      <c r="P197" s="3" t="s">
        <v>23</v>
      </c>
      <c r="Q197" s="3" t="s">
        <v>27</v>
      </c>
    </row>
    <row r="198" spans="1:17" ht="15.6">
      <c r="A198" s="11" t="str">
        <f>VLOOKUP(F198,系所!A:B,2,FALSE)</f>
        <v>0135</v>
      </c>
      <c r="B198" s="2">
        <v>204</v>
      </c>
      <c r="C198" s="3" t="s">
        <v>844</v>
      </c>
      <c r="D198" s="3" t="s">
        <v>43</v>
      </c>
      <c r="E198" s="3" t="s">
        <v>845</v>
      </c>
      <c r="F198" s="23" t="s">
        <v>838</v>
      </c>
      <c r="G198" s="3" t="s">
        <v>80</v>
      </c>
      <c r="H198" s="3" t="s">
        <v>46</v>
      </c>
      <c r="I198" s="4" t="s">
        <v>235</v>
      </c>
      <c r="J198" s="4" t="s">
        <v>23</v>
      </c>
      <c r="K198" s="3" t="s">
        <v>24</v>
      </c>
      <c r="L198" s="3" t="s">
        <v>25</v>
      </c>
      <c r="M198" s="3" t="s">
        <v>81</v>
      </c>
      <c r="N198" s="3" t="s">
        <v>23</v>
      </c>
      <c r="O198" s="3" t="s">
        <v>23</v>
      </c>
      <c r="P198" s="3" t="s">
        <v>23</v>
      </c>
      <c r="Q198" s="3" t="s">
        <v>27</v>
      </c>
    </row>
    <row r="199" spans="1:17" ht="15.6">
      <c r="A199" s="11" t="str">
        <f>VLOOKUP(F199,系所!A:B,2,FALSE)</f>
        <v>0135</v>
      </c>
      <c r="B199" s="2">
        <v>201</v>
      </c>
      <c r="C199" s="3" t="s">
        <v>846</v>
      </c>
      <c r="D199" s="3" t="s">
        <v>43</v>
      </c>
      <c r="E199" s="3" t="s">
        <v>847</v>
      </c>
      <c r="F199" s="23" t="s">
        <v>838</v>
      </c>
      <c r="G199" s="3" t="s">
        <v>672</v>
      </c>
      <c r="H199" s="3" t="s">
        <v>46</v>
      </c>
      <c r="I199" s="4" t="s">
        <v>230</v>
      </c>
      <c r="J199" s="4" t="s">
        <v>23</v>
      </c>
      <c r="K199" s="3" t="s">
        <v>24</v>
      </c>
      <c r="L199" s="3" t="s">
        <v>25</v>
      </c>
      <c r="M199" s="3" t="s">
        <v>673</v>
      </c>
      <c r="N199" s="3" t="s">
        <v>23</v>
      </c>
      <c r="O199" s="3" t="s">
        <v>23</v>
      </c>
      <c r="P199" s="3" t="s">
        <v>23</v>
      </c>
      <c r="Q199" s="3" t="s">
        <v>27</v>
      </c>
    </row>
    <row r="200" spans="1:17" ht="15.6">
      <c r="A200" s="11" t="str">
        <f>VLOOKUP(F200,系所!A:B,2,FALSE)</f>
        <v>0135</v>
      </c>
      <c r="B200" s="2">
        <v>202</v>
      </c>
      <c r="C200" s="3" t="s">
        <v>848</v>
      </c>
      <c r="D200" s="3" t="s">
        <v>43</v>
      </c>
      <c r="E200" s="3" t="s">
        <v>849</v>
      </c>
      <c r="F200" s="23" t="s">
        <v>838</v>
      </c>
      <c r="G200" s="3" t="s">
        <v>850</v>
      </c>
      <c r="H200" s="3" t="s">
        <v>123</v>
      </c>
      <c r="I200" s="4" t="s">
        <v>267</v>
      </c>
      <c r="J200" s="4" t="s">
        <v>23</v>
      </c>
      <c r="K200" s="3" t="s">
        <v>24</v>
      </c>
      <c r="L200" s="3" t="s">
        <v>25</v>
      </c>
      <c r="M200" s="3" t="s">
        <v>851</v>
      </c>
      <c r="N200" s="3" t="s">
        <v>23</v>
      </c>
      <c r="O200" s="3" t="s">
        <v>23</v>
      </c>
      <c r="P200" s="3" t="s">
        <v>23</v>
      </c>
      <c r="Q200" s="3" t="s">
        <v>27</v>
      </c>
    </row>
    <row r="201" spans="1:17" ht="15.6">
      <c r="A201" s="11" t="str">
        <f>VLOOKUP(F201,系所!A:B,2,FALSE)</f>
        <v>011</v>
      </c>
      <c r="B201" s="2">
        <v>207</v>
      </c>
      <c r="C201" s="3" t="s">
        <v>852</v>
      </c>
      <c r="D201" s="3" t="s">
        <v>43</v>
      </c>
      <c r="E201" s="3" t="s">
        <v>853</v>
      </c>
      <c r="F201" s="23" t="s">
        <v>854</v>
      </c>
      <c r="G201" s="3" t="s">
        <v>744</v>
      </c>
      <c r="H201" s="3" t="s">
        <v>72</v>
      </c>
      <c r="I201" s="4"/>
      <c r="J201" s="4" t="s">
        <v>245</v>
      </c>
      <c r="K201" s="3" t="s">
        <v>24</v>
      </c>
      <c r="L201" s="3" t="s">
        <v>25</v>
      </c>
      <c r="M201" s="3" t="s">
        <v>855</v>
      </c>
      <c r="N201" s="3" t="s">
        <v>23</v>
      </c>
      <c r="O201" s="3" t="s">
        <v>23</v>
      </c>
      <c r="P201" s="3" t="s">
        <v>23</v>
      </c>
      <c r="Q201" s="3" t="s">
        <v>27</v>
      </c>
    </row>
    <row r="202" spans="1:17" ht="15.6">
      <c r="A202" s="11" t="str">
        <f>VLOOKUP(F202,系所!A:B,2,FALSE)</f>
        <v>018</v>
      </c>
      <c r="B202" s="2">
        <v>208</v>
      </c>
      <c r="C202" s="3" t="s">
        <v>856</v>
      </c>
      <c r="D202" s="3" t="s">
        <v>43</v>
      </c>
      <c r="E202" s="3" t="s">
        <v>857</v>
      </c>
      <c r="F202" s="23" t="s">
        <v>858</v>
      </c>
      <c r="G202" s="3" t="s">
        <v>859</v>
      </c>
      <c r="H202" s="3" t="s">
        <v>21</v>
      </c>
      <c r="I202" s="4" t="s">
        <v>230</v>
      </c>
      <c r="J202" s="4"/>
      <c r="K202" s="3" t="s">
        <v>24</v>
      </c>
      <c r="L202" s="3" t="s">
        <v>25</v>
      </c>
      <c r="M202" s="3" t="s">
        <v>860</v>
      </c>
      <c r="N202" s="3" t="s">
        <v>23</v>
      </c>
      <c r="O202" s="3" t="s">
        <v>23</v>
      </c>
      <c r="P202" s="3" t="s">
        <v>23</v>
      </c>
      <c r="Q202" s="3" t="s">
        <v>27</v>
      </c>
    </row>
    <row r="203" spans="1:17" ht="15.6">
      <c r="A203" s="11" t="str">
        <f>VLOOKUP(F203,系所!A:B,2,FALSE)</f>
        <v>015</v>
      </c>
      <c r="B203" s="2">
        <v>209</v>
      </c>
      <c r="C203" s="3" t="s">
        <v>861</v>
      </c>
      <c r="D203" s="3" t="s">
        <v>43</v>
      </c>
      <c r="E203" s="3" t="s">
        <v>862</v>
      </c>
      <c r="F203" s="23" t="s">
        <v>863</v>
      </c>
      <c r="G203" s="3" t="s">
        <v>864</v>
      </c>
      <c r="H203" s="3" t="s">
        <v>23</v>
      </c>
      <c r="I203" s="4"/>
      <c r="J203" s="4" t="s">
        <v>23</v>
      </c>
      <c r="K203" s="3" t="s">
        <v>32</v>
      </c>
      <c r="L203" s="3" t="s">
        <v>25</v>
      </c>
      <c r="M203" s="3" t="s">
        <v>865</v>
      </c>
      <c r="N203" s="3" t="s">
        <v>866</v>
      </c>
      <c r="O203" s="3" t="s">
        <v>867</v>
      </c>
      <c r="P203" s="3" t="s">
        <v>868</v>
      </c>
      <c r="Q203" s="3" t="s">
        <v>23</v>
      </c>
    </row>
    <row r="204" spans="1:17" ht="15.6">
      <c r="A204" s="11" t="str">
        <f>VLOOKUP(F204,系所!A:B,2,FALSE)</f>
        <v>012</v>
      </c>
      <c r="B204" s="2">
        <v>212</v>
      </c>
      <c r="C204" s="3" t="s">
        <v>869</v>
      </c>
      <c r="D204" s="3" t="s">
        <v>43</v>
      </c>
      <c r="E204" s="3" t="s">
        <v>870</v>
      </c>
      <c r="F204" s="23" t="s">
        <v>871</v>
      </c>
      <c r="G204" s="3" t="s">
        <v>872</v>
      </c>
      <c r="H204" s="3" t="s">
        <v>21</v>
      </c>
      <c r="I204" s="4" t="s">
        <v>235</v>
      </c>
      <c r="J204" s="4" t="s">
        <v>23</v>
      </c>
      <c r="K204" s="3" t="s">
        <v>24</v>
      </c>
      <c r="L204" s="3" t="s">
        <v>25</v>
      </c>
      <c r="M204" s="3" t="s">
        <v>873</v>
      </c>
      <c r="N204" s="3" t="s">
        <v>23</v>
      </c>
      <c r="O204" s="3" t="s">
        <v>23</v>
      </c>
      <c r="P204" s="3" t="s">
        <v>23</v>
      </c>
      <c r="Q204" s="3" t="s">
        <v>23</v>
      </c>
    </row>
    <row r="205" spans="1:17" ht="15.6">
      <c r="A205" s="11" t="str">
        <f>VLOOKUP(F205,系所!A:B,2,FALSE)</f>
        <v>012</v>
      </c>
      <c r="B205" s="2">
        <v>210</v>
      </c>
      <c r="C205" s="3" t="s">
        <v>874</v>
      </c>
      <c r="D205" s="3" t="s">
        <v>43</v>
      </c>
      <c r="E205" s="3" t="s">
        <v>875</v>
      </c>
      <c r="F205" s="23" t="s">
        <v>871</v>
      </c>
      <c r="G205" s="3" t="s">
        <v>876</v>
      </c>
      <c r="H205" s="3" t="s">
        <v>123</v>
      </c>
      <c r="I205" s="4" t="s">
        <v>223</v>
      </c>
      <c r="J205" s="4" t="s">
        <v>23</v>
      </c>
      <c r="K205" s="3" t="s">
        <v>24</v>
      </c>
      <c r="L205" s="3" t="s">
        <v>25</v>
      </c>
      <c r="M205" s="3" t="s">
        <v>877</v>
      </c>
      <c r="N205" s="3" t="s">
        <v>23</v>
      </c>
      <c r="O205" s="3" t="s">
        <v>23</v>
      </c>
      <c r="P205" s="3" t="s">
        <v>23</v>
      </c>
      <c r="Q205" s="3" t="s">
        <v>27</v>
      </c>
    </row>
    <row r="206" spans="1:17" ht="15.6">
      <c r="A206" s="11" t="str">
        <f>VLOOKUP(F206,系所!A:B,2,FALSE)</f>
        <v>012</v>
      </c>
      <c r="B206" s="2">
        <v>211</v>
      </c>
      <c r="C206" s="3" t="s">
        <v>878</v>
      </c>
      <c r="D206" s="3" t="s">
        <v>43</v>
      </c>
      <c r="E206" s="3" t="s">
        <v>879</v>
      </c>
      <c r="F206" s="23" t="s">
        <v>871</v>
      </c>
      <c r="G206" s="3" t="s">
        <v>234</v>
      </c>
      <c r="H206" s="3" t="s">
        <v>46</v>
      </c>
      <c r="I206" s="4" t="s">
        <v>235</v>
      </c>
      <c r="J206" s="4" t="s">
        <v>23</v>
      </c>
      <c r="K206" s="3" t="s">
        <v>24</v>
      </c>
      <c r="L206" s="3" t="s">
        <v>25</v>
      </c>
      <c r="M206" s="3" t="s">
        <v>880</v>
      </c>
      <c r="N206" s="3" t="s">
        <v>23</v>
      </c>
      <c r="O206" s="3" t="s">
        <v>23</v>
      </c>
      <c r="P206" s="3" t="s">
        <v>23</v>
      </c>
      <c r="Q206" s="3" t="s">
        <v>27</v>
      </c>
    </row>
    <row r="207" spans="1:17" ht="15.6">
      <c r="A207" s="11" t="str">
        <f>VLOOKUP(F207,系所!A:B,2,FALSE)</f>
        <v>0135</v>
      </c>
      <c r="B207" s="2">
        <v>213</v>
      </c>
      <c r="C207" s="3" t="s">
        <v>881</v>
      </c>
      <c r="D207" s="3" t="s">
        <v>43</v>
      </c>
      <c r="E207" s="3" t="s">
        <v>882</v>
      </c>
      <c r="F207" s="23" t="s">
        <v>883</v>
      </c>
      <c r="G207" s="3" t="s">
        <v>139</v>
      </c>
      <c r="H207" s="3" t="s">
        <v>23</v>
      </c>
      <c r="I207" s="4"/>
      <c r="J207" s="4" t="s">
        <v>245</v>
      </c>
      <c r="K207" s="3" t="s">
        <v>24</v>
      </c>
      <c r="L207" s="3" t="s">
        <v>25</v>
      </c>
      <c r="M207" s="3" t="s">
        <v>884</v>
      </c>
      <c r="N207" s="3" t="s">
        <v>23</v>
      </c>
      <c r="O207" s="3" t="s">
        <v>23</v>
      </c>
      <c r="P207" s="3" t="s">
        <v>23</v>
      </c>
      <c r="Q207" s="3" t="s">
        <v>27</v>
      </c>
    </row>
    <row r="208" spans="1:17" ht="15.6">
      <c r="A208" s="11" t="str">
        <f>VLOOKUP(F208,系所!A:B,2,FALSE)</f>
        <v>0135</v>
      </c>
      <c r="B208" s="2">
        <v>214</v>
      </c>
      <c r="C208" s="3" t="s">
        <v>885</v>
      </c>
      <c r="D208" s="3" t="s">
        <v>43</v>
      </c>
      <c r="E208" s="3" t="s">
        <v>886</v>
      </c>
      <c r="F208" s="23" t="s">
        <v>883</v>
      </c>
      <c r="G208" s="3" t="s">
        <v>887</v>
      </c>
      <c r="H208" s="3" t="s">
        <v>23</v>
      </c>
      <c r="I208" s="4"/>
      <c r="J208" s="4" t="s">
        <v>245</v>
      </c>
      <c r="K208" s="3" t="s">
        <v>24</v>
      </c>
      <c r="L208" s="3" t="s">
        <v>25</v>
      </c>
      <c r="M208" s="3" t="s">
        <v>888</v>
      </c>
      <c r="N208" s="3" t="s">
        <v>23</v>
      </c>
      <c r="O208" s="3" t="s">
        <v>23</v>
      </c>
      <c r="P208" s="3" t="s">
        <v>23</v>
      </c>
      <c r="Q208" s="3" t="s">
        <v>27</v>
      </c>
    </row>
    <row r="209" spans="1:17" ht="15.6">
      <c r="A209" s="11" t="str">
        <f>VLOOKUP(F209,系所!A:B,2,FALSE)</f>
        <v>018</v>
      </c>
      <c r="B209" s="2">
        <v>216</v>
      </c>
      <c r="C209" s="3" t="s">
        <v>889</v>
      </c>
      <c r="D209" s="3" t="s">
        <v>43</v>
      </c>
      <c r="E209" s="3" t="s">
        <v>890</v>
      </c>
      <c r="F209" s="23" t="s">
        <v>891</v>
      </c>
      <c r="G209" s="3" t="s">
        <v>892</v>
      </c>
      <c r="H209" s="3" t="s">
        <v>46</v>
      </c>
      <c r="I209" s="4" t="s">
        <v>230</v>
      </c>
      <c r="J209" s="4" t="s">
        <v>23</v>
      </c>
      <c r="K209" s="3" t="s">
        <v>24</v>
      </c>
      <c r="L209" s="3" t="s">
        <v>25</v>
      </c>
      <c r="M209" s="3" t="s">
        <v>893</v>
      </c>
      <c r="N209" s="3" t="s">
        <v>23</v>
      </c>
      <c r="O209" s="3" t="s">
        <v>23</v>
      </c>
      <c r="P209" s="3" t="s">
        <v>23</v>
      </c>
      <c r="Q209" s="3" t="s">
        <v>27</v>
      </c>
    </row>
    <row r="210" spans="1:17" ht="15.6">
      <c r="A210" s="11" t="str">
        <f>VLOOKUP(F210,系所!A:B,2,FALSE)</f>
        <v>018</v>
      </c>
      <c r="B210" s="2">
        <v>217</v>
      </c>
      <c r="C210" s="3" t="s">
        <v>894</v>
      </c>
      <c r="D210" s="3" t="s">
        <v>43</v>
      </c>
      <c r="E210" s="3" t="s">
        <v>895</v>
      </c>
      <c r="F210" s="23" t="s">
        <v>891</v>
      </c>
      <c r="G210" s="3" t="s">
        <v>896</v>
      </c>
      <c r="H210" s="3" t="s">
        <v>46</v>
      </c>
      <c r="I210" s="4" t="s">
        <v>223</v>
      </c>
      <c r="J210" s="4" t="s">
        <v>23</v>
      </c>
      <c r="K210" s="3" t="s">
        <v>24</v>
      </c>
      <c r="L210" s="3" t="s">
        <v>25</v>
      </c>
      <c r="M210" s="3" t="s">
        <v>897</v>
      </c>
      <c r="N210" s="3" t="s">
        <v>23</v>
      </c>
      <c r="O210" s="3" t="s">
        <v>23</v>
      </c>
      <c r="P210" s="3" t="s">
        <v>23</v>
      </c>
      <c r="Q210" s="3" t="s">
        <v>23</v>
      </c>
    </row>
    <row r="211" spans="1:17" ht="15.6">
      <c r="A211" s="11" t="str">
        <f>VLOOKUP(F211,系所!A:B,2,FALSE)</f>
        <v>015</v>
      </c>
      <c r="B211" s="2">
        <v>218</v>
      </c>
      <c r="C211" s="3" t="s">
        <v>898</v>
      </c>
      <c r="D211" s="3" t="s">
        <v>43</v>
      </c>
      <c r="E211" s="3" t="s">
        <v>899</v>
      </c>
      <c r="F211" s="23" t="s">
        <v>900</v>
      </c>
      <c r="G211" s="3" t="s">
        <v>51</v>
      </c>
      <c r="H211" s="3" t="s">
        <v>23</v>
      </c>
      <c r="I211" s="4"/>
      <c r="J211" s="4" t="s">
        <v>245</v>
      </c>
      <c r="K211" s="3" t="s">
        <v>24</v>
      </c>
      <c r="L211" s="3" t="s">
        <v>25</v>
      </c>
      <c r="M211" s="3" t="s">
        <v>901</v>
      </c>
      <c r="N211" s="3" t="s">
        <v>23</v>
      </c>
      <c r="O211" s="3" t="s">
        <v>23</v>
      </c>
      <c r="P211" s="3" t="s">
        <v>23</v>
      </c>
      <c r="Q211" s="3" t="s">
        <v>27</v>
      </c>
    </row>
    <row r="212" spans="1:17" ht="15.6">
      <c r="A212" s="11" t="str">
        <f>VLOOKUP(F212,系所!A:B,2,FALSE)</f>
        <v>014</v>
      </c>
      <c r="B212" s="2">
        <v>219</v>
      </c>
      <c r="C212" s="3" t="s">
        <v>902</v>
      </c>
      <c r="D212" s="3" t="s">
        <v>43</v>
      </c>
      <c r="E212" s="3" t="s">
        <v>903</v>
      </c>
      <c r="F212" s="23" t="s">
        <v>904</v>
      </c>
      <c r="G212" s="3" t="s">
        <v>905</v>
      </c>
      <c r="H212" s="3" t="s">
        <v>46</v>
      </c>
      <c r="I212" s="4" t="s">
        <v>235</v>
      </c>
      <c r="J212" s="4" t="s">
        <v>23</v>
      </c>
      <c r="K212" s="3" t="s">
        <v>24</v>
      </c>
      <c r="L212" s="3" t="s">
        <v>25</v>
      </c>
      <c r="M212" s="3" t="s">
        <v>906</v>
      </c>
      <c r="N212" s="3" t="s">
        <v>23</v>
      </c>
      <c r="O212" s="3" t="s">
        <v>23</v>
      </c>
      <c r="P212" s="3" t="s">
        <v>23</v>
      </c>
      <c r="Q212" s="3" t="s">
        <v>27</v>
      </c>
    </row>
    <row r="213" spans="1:17" ht="15.6">
      <c r="A213" s="11" t="str">
        <f>VLOOKUP(F213,系所!A:B,2,FALSE)</f>
        <v>0132</v>
      </c>
      <c r="B213" s="2">
        <v>221</v>
      </c>
      <c r="C213" s="3" t="s">
        <v>907</v>
      </c>
      <c r="D213" s="3" t="s">
        <v>43</v>
      </c>
      <c r="E213" s="3" t="s">
        <v>908</v>
      </c>
      <c r="F213" s="23" t="s">
        <v>909</v>
      </c>
      <c r="G213" s="3" t="s">
        <v>910</v>
      </c>
      <c r="H213" s="3" t="s">
        <v>21</v>
      </c>
      <c r="I213" s="4" t="s">
        <v>223</v>
      </c>
      <c r="J213" s="4" t="s">
        <v>23</v>
      </c>
      <c r="K213" s="3" t="s">
        <v>24</v>
      </c>
      <c r="L213" s="3" t="s">
        <v>25</v>
      </c>
      <c r="M213" s="3" t="s">
        <v>911</v>
      </c>
      <c r="N213" s="3" t="s">
        <v>23</v>
      </c>
      <c r="O213" s="3" t="s">
        <v>23</v>
      </c>
      <c r="P213" s="3" t="s">
        <v>23</v>
      </c>
      <c r="Q213" s="3" t="s">
        <v>27</v>
      </c>
    </row>
    <row r="214" spans="1:17" ht="15.6">
      <c r="A214" s="11" t="str">
        <f>VLOOKUP(F214,系所!A:B,2,FALSE)</f>
        <v>0132</v>
      </c>
      <c r="B214" s="2">
        <v>220</v>
      </c>
      <c r="C214" s="3" t="s">
        <v>912</v>
      </c>
      <c r="D214" s="3" t="s">
        <v>43</v>
      </c>
      <c r="E214" s="3" t="s">
        <v>908</v>
      </c>
      <c r="F214" s="23" t="s">
        <v>909</v>
      </c>
      <c r="G214" s="3" t="s">
        <v>913</v>
      </c>
      <c r="H214" s="3" t="s">
        <v>21</v>
      </c>
      <c r="I214" s="4" t="s">
        <v>230</v>
      </c>
      <c r="J214" s="4" t="s">
        <v>23</v>
      </c>
      <c r="K214" s="3" t="s">
        <v>24</v>
      </c>
      <c r="L214" s="3" t="s">
        <v>25</v>
      </c>
      <c r="M214" s="3" t="s">
        <v>914</v>
      </c>
      <c r="N214" s="3" t="s">
        <v>23</v>
      </c>
      <c r="O214" s="3" t="s">
        <v>23</v>
      </c>
      <c r="P214" s="3" t="s">
        <v>23</v>
      </c>
      <c r="Q214" s="3" t="s">
        <v>27</v>
      </c>
    </row>
    <row r="215" spans="1:17" ht="15.6">
      <c r="A215" s="11" t="str">
        <f>VLOOKUP(F215,系所!A:B,2,FALSE)</f>
        <v>0131</v>
      </c>
      <c r="B215" s="2">
        <v>222</v>
      </c>
      <c r="C215" s="3" t="s">
        <v>915</v>
      </c>
      <c r="D215" s="3" t="s">
        <v>43</v>
      </c>
      <c r="E215" s="3" t="s">
        <v>916</v>
      </c>
      <c r="F215" s="23" t="s">
        <v>917</v>
      </c>
      <c r="G215" s="3" t="s">
        <v>918</v>
      </c>
      <c r="H215" s="3" t="s">
        <v>21</v>
      </c>
      <c r="I215" s="4" t="s">
        <v>230</v>
      </c>
      <c r="J215" s="4" t="s">
        <v>23</v>
      </c>
      <c r="K215" s="3" t="s">
        <v>24</v>
      </c>
      <c r="L215" s="3" t="s">
        <v>25</v>
      </c>
      <c r="M215" s="3" t="s">
        <v>919</v>
      </c>
      <c r="N215" s="3" t="s">
        <v>23</v>
      </c>
      <c r="O215" s="3" t="s">
        <v>23</v>
      </c>
      <c r="P215" s="3" t="s">
        <v>23</v>
      </c>
      <c r="Q215" s="3" t="s">
        <v>27</v>
      </c>
    </row>
    <row r="216" spans="1:17" ht="15.6">
      <c r="A216" s="11" t="str">
        <f>VLOOKUP(F216,系所!A:B,2,FALSE)</f>
        <v>0131</v>
      </c>
      <c r="B216" s="2">
        <v>223</v>
      </c>
      <c r="C216" s="3" t="s">
        <v>920</v>
      </c>
      <c r="D216" s="3" t="s">
        <v>43</v>
      </c>
      <c r="E216" s="3" t="s">
        <v>921</v>
      </c>
      <c r="F216" s="23" t="s">
        <v>917</v>
      </c>
      <c r="G216" s="3" t="s">
        <v>922</v>
      </c>
      <c r="H216" s="3" t="s">
        <v>46</v>
      </c>
      <c r="I216" s="4" t="s">
        <v>223</v>
      </c>
      <c r="J216" s="4" t="s">
        <v>23</v>
      </c>
      <c r="K216" s="3" t="s">
        <v>24</v>
      </c>
      <c r="L216" s="3" t="s">
        <v>25</v>
      </c>
      <c r="M216" s="3" t="s">
        <v>923</v>
      </c>
      <c r="N216" s="3" t="s">
        <v>23</v>
      </c>
      <c r="O216" s="3" t="s">
        <v>23</v>
      </c>
      <c r="P216" s="3" t="s">
        <v>23</v>
      </c>
      <c r="Q216" s="3" t="s">
        <v>23</v>
      </c>
    </row>
    <row r="217" spans="1:17" ht="15.6">
      <c r="A217" s="11" t="str">
        <f>VLOOKUP(F217,系所!A:B,2,FALSE)</f>
        <v>0133</v>
      </c>
      <c r="B217" s="2">
        <v>4567</v>
      </c>
      <c r="C217" s="3" t="s">
        <v>924</v>
      </c>
      <c r="D217" s="3" t="s">
        <v>307</v>
      </c>
      <c r="E217" s="3" t="s">
        <v>925</v>
      </c>
      <c r="F217" s="23" t="s">
        <v>926</v>
      </c>
      <c r="G217" s="3" t="s">
        <v>927</v>
      </c>
      <c r="H217" s="3" t="s">
        <v>483</v>
      </c>
      <c r="I217" s="4" t="s">
        <v>230</v>
      </c>
      <c r="J217" s="4"/>
      <c r="K217" s="3" t="s">
        <v>300</v>
      </c>
      <c r="L217" s="3"/>
      <c r="M217" s="3" t="s">
        <v>928</v>
      </c>
      <c r="N217" s="3"/>
      <c r="O217" s="3"/>
      <c r="P217" s="3"/>
      <c r="Q217" s="3"/>
    </row>
    <row r="218" spans="1:17" ht="15.6">
      <c r="A218" s="11" t="str">
        <f>VLOOKUP(F218,系所!A:B,2,FALSE)</f>
        <v>0133</v>
      </c>
      <c r="B218" s="2">
        <v>225</v>
      </c>
      <c r="C218" s="3" t="s">
        <v>929</v>
      </c>
      <c r="D218" s="3" t="s">
        <v>43</v>
      </c>
      <c r="E218" s="3" t="s">
        <v>930</v>
      </c>
      <c r="F218" s="23" t="s">
        <v>931</v>
      </c>
      <c r="G218" s="3" t="s">
        <v>932</v>
      </c>
      <c r="H218" s="3" t="s">
        <v>21</v>
      </c>
      <c r="I218" s="4" t="s">
        <v>267</v>
      </c>
      <c r="J218" s="4" t="s">
        <v>23</v>
      </c>
      <c r="K218" s="3" t="s">
        <v>24</v>
      </c>
      <c r="L218" s="3" t="s">
        <v>25</v>
      </c>
      <c r="M218" s="3" t="s">
        <v>933</v>
      </c>
      <c r="N218" s="3" t="s">
        <v>23</v>
      </c>
      <c r="O218" s="3" t="s">
        <v>23</v>
      </c>
      <c r="P218" s="3" t="s">
        <v>23</v>
      </c>
      <c r="Q218" s="3" t="s">
        <v>27</v>
      </c>
    </row>
    <row r="219" spans="1:17" ht="15.6">
      <c r="A219" s="11" t="str">
        <f>VLOOKUP(F219,系所!A:B,2,FALSE)</f>
        <v>0133</v>
      </c>
      <c r="B219" s="2">
        <v>227</v>
      </c>
      <c r="C219" s="3" t="s">
        <v>934</v>
      </c>
      <c r="D219" s="3" t="s">
        <v>43</v>
      </c>
      <c r="E219" s="3" t="s">
        <v>935</v>
      </c>
      <c r="F219" s="23" t="s">
        <v>931</v>
      </c>
      <c r="G219" s="3" t="s">
        <v>936</v>
      </c>
      <c r="H219" s="3" t="s">
        <v>21</v>
      </c>
      <c r="I219" s="4" t="s">
        <v>235</v>
      </c>
      <c r="J219" s="4" t="s">
        <v>23</v>
      </c>
      <c r="K219" s="3" t="s">
        <v>24</v>
      </c>
      <c r="L219" s="3" t="s">
        <v>25</v>
      </c>
      <c r="M219" s="3" t="s">
        <v>937</v>
      </c>
      <c r="N219" s="3" t="s">
        <v>23</v>
      </c>
      <c r="O219" s="3" t="s">
        <v>23</v>
      </c>
      <c r="P219" s="3" t="s">
        <v>23</v>
      </c>
      <c r="Q219" s="3" t="s">
        <v>27</v>
      </c>
    </row>
    <row r="220" spans="1:17" ht="15.6">
      <c r="A220" s="11" t="str">
        <f>VLOOKUP(F220,系所!A:B,2,FALSE)</f>
        <v>0133</v>
      </c>
      <c r="B220" s="2">
        <v>226</v>
      </c>
      <c r="C220" s="3" t="s">
        <v>938</v>
      </c>
      <c r="D220" s="3" t="s">
        <v>43</v>
      </c>
      <c r="E220" s="3" t="s">
        <v>939</v>
      </c>
      <c r="F220" s="23" t="s">
        <v>931</v>
      </c>
      <c r="G220" s="3" t="s">
        <v>940</v>
      </c>
      <c r="H220" s="3" t="s">
        <v>46</v>
      </c>
      <c r="I220" s="4" t="s">
        <v>267</v>
      </c>
      <c r="J220" s="4" t="s">
        <v>23</v>
      </c>
      <c r="K220" s="3" t="s">
        <v>24</v>
      </c>
      <c r="L220" s="3" t="s">
        <v>25</v>
      </c>
      <c r="M220" s="3" t="s">
        <v>941</v>
      </c>
      <c r="N220" s="3" t="s">
        <v>23</v>
      </c>
      <c r="O220" s="3" t="s">
        <v>23</v>
      </c>
      <c r="P220" s="3" t="s">
        <v>23</v>
      </c>
      <c r="Q220" s="3" t="s">
        <v>27</v>
      </c>
    </row>
    <row r="221" spans="1:17" ht="15.6">
      <c r="A221" s="11" t="str">
        <f>VLOOKUP(F221,系所!A:B,2,FALSE)</f>
        <v>0133</v>
      </c>
      <c r="B221" s="2">
        <v>224</v>
      </c>
      <c r="C221" s="3" t="s">
        <v>942</v>
      </c>
      <c r="D221" s="3" t="s">
        <v>43</v>
      </c>
      <c r="E221" s="3" t="s">
        <v>943</v>
      </c>
      <c r="F221" s="23" t="s">
        <v>931</v>
      </c>
      <c r="G221" s="3" t="s">
        <v>944</v>
      </c>
      <c r="H221" s="3" t="s">
        <v>46</v>
      </c>
      <c r="I221" s="4" t="s">
        <v>230</v>
      </c>
      <c r="J221" s="4" t="s">
        <v>23</v>
      </c>
      <c r="K221" s="3" t="s">
        <v>24</v>
      </c>
      <c r="L221" s="3" t="s">
        <v>25</v>
      </c>
      <c r="M221" s="3" t="s">
        <v>945</v>
      </c>
      <c r="N221" s="3" t="s">
        <v>23</v>
      </c>
      <c r="O221" s="3" t="s">
        <v>23</v>
      </c>
      <c r="P221" s="3" t="s">
        <v>23</v>
      </c>
      <c r="Q221" s="3" t="s">
        <v>27</v>
      </c>
    </row>
    <row r="222" spans="1:17" ht="15.6">
      <c r="A222" s="11" t="str">
        <f>VLOOKUP(F222,系所!A:B,2,FALSE)</f>
        <v>011</v>
      </c>
      <c r="B222" s="2">
        <v>228</v>
      </c>
      <c r="C222" s="3" t="s">
        <v>946</v>
      </c>
      <c r="D222" s="3" t="s">
        <v>43</v>
      </c>
      <c r="E222" s="3" t="s">
        <v>947</v>
      </c>
      <c r="F222" s="23" t="s">
        <v>948</v>
      </c>
      <c r="G222" s="3" t="s">
        <v>234</v>
      </c>
      <c r="H222" s="3" t="s">
        <v>46</v>
      </c>
      <c r="I222" s="4" t="s">
        <v>235</v>
      </c>
      <c r="J222" s="4" t="s">
        <v>23</v>
      </c>
      <c r="K222" s="3" t="s">
        <v>24</v>
      </c>
      <c r="L222" s="3" t="s">
        <v>25</v>
      </c>
      <c r="M222" s="3" t="s">
        <v>949</v>
      </c>
      <c r="N222" s="3" t="s">
        <v>23</v>
      </c>
      <c r="O222" s="3" t="s">
        <v>23</v>
      </c>
      <c r="P222" s="3" t="s">
        <v>23</v>
      </c>
      <c r="Q222" s="3" t="s">
        <v>27</v>
      </c>
    </row>
    <row r="223" spans="1:17" ht="15.6">
      <c r="A223" s="11" t="str">
        <f>VLOOKUP(F223,系所!A:B,2,FALSE)</f>
        <v>0132</v>
      </c>
      <c r="B223" s="2">
        <v>4559</v>
      </c>
      <c r="C223" s="3" t="s">
        <v>950</v>
      </c>
      <c r="D223" s="3" t="s">
        <v>307</v>
      </c>
      <c r="E223" s="3" t="s">
        <v>951</v>
      </c>
      <c r="F223" s="23" t="s">
        <v>952</v>
      </c>
      <c r="G223" s="3" t="s">
        <v>913</v>
      </c>
      <c r="H223" s="3" t="s">
        <v>123</v>
      </c>
      <c r="I223" s="4" t="s">
        <v>230</v>
      </c>
      <c r="J223" s="4"/>
      <c r="K223" s="3" t="s">
        <v>24</v>
      </c>
      <c r="L223" s="3"/>
      <c r="M223" s="3" t="s">
        <v>953</v>
      </c>
      <c r="N223" s="3"/>
      <c r="O223" s="3"/>
      <c r="P223" s="3"/>
      <c r="Q223" s="3"/>
    </row>
    <row r="224" spans="1:17" ht="15.6">
      <c r="A224" s="11" t="str">
        <f>VLOOKUP(F224,系所!A:B,2,FALSE)</f>
        <v>0135</v>
      </c>
      <c r="B224" s="2">
        <v>230</v>
      </c>
      <c r="C224" s="3" t="s">
        <v>954</v>
      </c>
      <c r="D224" s="3" t="s">
        <v>43</v>
      </c>
      <c r="E224" s="3" t="s">
        <v>955</v>
      </c>
      <c r="F224" s="23" t="s">
        <v>956</v>
      </c>
      <c r="G224" s="3" t="s">
        <v>658</v>
      </c>
      <c r="H224" s="3" t="s">
        <v>23</v>
      </c>
      <c r="I224" s="4"/>
      <c r="J224" s="4" t="s">
        <v>23</v>
      </c>
      <c r="K224" s="3" t="s">
        <v>32</v>
      </c>
      <c r="L224" s="3" t="s">
        <v>25</v>
      </c>
      <c r="M224" s="3" t="s">
        <v>957</v>
      </c>
      <c r="N224" s="3" t="s">
        <v>659</v>
      </c>
      <c r="O224" s="3" t="s">
        <v>660</v>
      </c>
      <c r="P224" s="3" t="s">
        <v>661</v>
      </c>
      <c r="Q224" s="3" t="s">
        <v>27</v>
      </c>
    </row>
    <row r="225" spans="1:17" ht="15.6">
      <c r="A225" s="11" t="str">
        <f>VLOOKUP(F225,系所!A:B,2,FALSE)</f>
        <v>0135</v>
      </c>
      <c r="B225" s="2">
        <v>234</v>
      </c>
      <c r="C225" s="3" t="s">
        <v>958</v>
      </c>
      <c r="D225" s="3" t="s">
        <v>43</v>
      </c>
      <c r="E225" s="3" t="s">
        <v>959</v>
      </c>
      <c r="F225" s="23" t="s">
        <v>956</v>
      </c>
      <c r="G225" s="3" t="s">
        <v>658</v>
      </c>
      <c r="H225" s="3" t="s">
        <v>23</v>
      </c>
      <c r="I225" s="4"/>
      <c r="J225" s="4" t="s">
        <v>23</v>
      </c>
      <c r="K225" s="3" t="s">
        <v>32</v>
      </c>
      <c r="L225" s="3" t="s">
        <v>25</v>
      </c>
      <c r="M225" s="3" t="s">
        <v>957</v>
      </c>
      <c r="N225" s="3" t="s">
        <v>659</v>
      </c>
      <c r="O225" s="3" t="s">
        <v>660</v>
      </c>
      <c r="P225" s="3" t="s">
        <v>661</v>
      </c>
      <c r="Q225" s="3" t="s">
        <v>27</v>
      </c>
    </row>
    <row r="226" spans="1:17" ht="15.6">
      <c r="A226" s="11" t="str">
        <f>VLOOKUP(F226,系所!A:B,2,FALSE)</f>
        <v>0135</v>
      </c>
      <c r="B226" s="2">
        <v>229</v>
      </c>
      <c r="C226" s="3" t="s">
        <v>960</v>
      </c>
      <c r="D226" s="3" t="s">
        <v>43</v>
      </c>
      <c r="E226" s="3" t="s">
        <v>961</v>
      </c>
      <c r="F226" s="23" t="s">
        <v>956</v>
      </c>
      <c r="G226" s="3" t="s">
        <v>962</v>
      </c>
      <c r="H226" s="3" t="s">
        <v>21</v>
      </c>
      <c r="I226" s="4" t="s">
        <v>223</v>
      </c>
      <c r="J226" s="4" t="s">
        <v>23</v>
      </c>
      <c r="K226" s="3" t="s">
        <v>24</v>
      </c>
      <c r="L226" s="3" t="s">
        <v>25</v>
      </c>
      <c r="M226" s="3" t="s">
        <v>963</v>
      </c>
      <c r="N226" s="3" t="s">
        <v>23</v>
      </c>
      <c r="O226" s="3" t="s">
        <v>23</v>
      </c>
      <c r="P226" s="3" t="s">
        <v>23</v>
      </c>
      <c r="Q226" s="3" t="s">
        <v>27</v>
      </c>
    </row>
    <row r="227" spans="1:17" ht="15.6">
      <c r="A227" s="11" t="str">
        <f>VLOOKUP(F227,系所!A:B,2,FALSE)</f>
        <v>0135</v>
      </c>
      <c r="B227" s="2">
        <v>4583</v>
      </c>
      <c r="C227" s="3" t="s">
        <v>964</v>
      </c>
      <c r="D227" s="3" t="s">
        <v>307</v>
      </c>
      <c r="E227" s="3" t="s">
        <v>965</v>
      </c>
      <c r="F227" s="23" t="s">
        <v>966</v>
      </c>
      <c r="G227" s="3" t="s">
        <v>967</v>
      </c>
      <c r="H227" s="3" t="s">
        <v>483</v>
      </c>
      <c r="I227" s="4" t="s">
        <v>267</v>
      </c>
      <c r="J227" s="4"/>
      <c r="K227" s="3" t="s">
        <v>300</v>
      </c>
      <c r="L227" s="3"/>
      <c r="M227" s="3" t="s">
        <v>968</v>
      </c>
      <c r="N227" s="3"/>
      <c r="O227" s="3"/>
      <c r="P227" s="3"/>
      <c r="Q227" s="3"/>
    </row>
    <row r="228" spans="1:17" ht="15.6">
      <c r="A228" s="11" t="str">
        <f>VLOOKUP(F228,系所!A:B,2,FALSE)</f>
        <v>0135</v>
      </c>
      <c r="B228" s="2">
        <v>231</v>
      </c>
      <c r="C228" s="3" t="s">
        <v>969</v>
      </c>
      <c r="D228" s="3" t="s">
        <v>43</v>
      </c>
      <c r="E228" s="3" t="s">
        <v>970</v>
      </c>
      <c r="F228" s="23" t="s">
        <v>956</v>
      </c>
      <c r="G228" s="3" t="s">
        <v>971</v>
      </c>
      <c r="H228" s="3" t="s">
        <v>21</v>
      </c>
      <c r="I228" s="4" t="s">
        <v>267</v>
      </c>
      <c r="J228" s="4" t="s">
        <v>23</v>
      </c>
      <c r="K228" s="3" t="s">
        <v>24</v>
      </c>
      <c r="L228" s="3" t="s">
        <v>25</v>
      </c>
      <c r="M228" s="3" t="s">
        <v>972</v>
      </c>
      <c r="N228" s="3" t="s">
        <v>23</v>
      </c>
      <c r="O228" s="3" t="s">
        <v>23</v>
      </c>
      <c r="P228" s="3" t="s">
        <v>23</v>
      </c>
      <c r="Q228" s="3" t="s">
        <v>27</v>
      </c>
    </row>
    <row r="229" spans="1:17" ht="15.6">
      <c r="A229" s="11" t="str">
        <f>VLOOKUP(F229,系所!A:B,2,FALSE)</f>
        <v>0135</v>
      </c>
      <c r="B229" s="2">
        <v>233</v>
      </c>
      <c r="C229" s="3" t="s">
        <v>973</v>
      </c>
      <c r="D229" s="3" t="s">
        <v>43</v>
      </c>
      <c r="E229" s="3" t="s">
        <v>974</v>
      </c>
      <c r="F229" s="23" t="s">
        <v>956</v>
      </c>
      <c r="G229" s="3" t="s">
        <v>975</v>
      </c>
      <c r="H229" s="3" t="s">
        <v>46</v>
      </c>
      <c r="I229" s="4" t="s">
        <v>267</v>
      </c>
      <c r="J229" s="4" t="s">
        <v>23</v>
      </c>
      <c r="K229" s="3" t="s">
        <v>24</v>
      </c>
      <c r="L229" s="3" t="s">
        <v>25</v>
      </c>
      <c r="M229" s="3" t="s">
        <v>976</v>
      </c>
      <c r="N229" s="3" t="s">
        <v>23</v>
      </c>
      <c r="O229" s="3" t="s">
        <v>23</v>
      </c>
      <c r="P229" s="3" t="s">
        <v>23</v>
      </c>
      <c r="Q229" s="3" t="s">
        <v>27</v>
      </c>
    </row>
    <row r="230" spans="1:17" ht="15.6">
      <c r="A230" s="11" t="str">
        <f>VLOOKUP(F230,系所!A:B,2,FALSE)</f>
        <v>0135</v>
      </c>
      <c r="B230" s="2">
        <v>232</v>
      </c>
      <c r="C230" s="3" t="s">
        <v>977</v>
      </c>
      <c r="D230" s="3" t="s">
        <v>43</v>
      </c>
      <c r="E230" s="3" t="s">
        <v>978</v>
      </c>
      <c r="F230" s="23" t="s">
        <v>956</v>
      </c>
      <c r="G230" s="3" t="s">
        <v>979</v>
      </c>
      <c r="H230" s="3" t="s">
        <v>46</v>
      </c>
      <c r="I230" s="4" t="s">
        <v>230</v>
      </c>
      <c r="J230" s="4" t="s">
        <v>23</v>
      </c>
      <c r="K230" s="3" t="s">
        <v>24</v>
      </c>
      <c r="L230" s="3" t="s">
        <v>25</v>
      </c>
      <c r="M230" s="3" t="s">
        <v>980</v>
      </c>
      <c r="N230" s="3" t="s">
        <v>23</v>
      </c>
      <c r="O230" s="3" t="s">
        <v>23</v>
      </c>
      <c r="P230" s="3" t="s">
        <v>23</v>
      </c>
      <c r="Q230" s="3" t="s">
        <v>27</v>
      </c>
    </row>
    <row r="231" spans="1:17" ht="15.6">
      <c r="A231" s="11" t="str">
        <f>VLOOKUP(F231,系所!A:B,2,FALSE)</f>
        <v>011</v>
      </c>
      <c r="B231" s="2">
        <v>236</v>
      </c>
      <c r="C231" s="3" t="s">
        <v>981</v>
      </c>
      <c r="D231" s="3" t="s">
        <v>43</v>
      </c>
      <c r="E231" s="3" t="s">
        <v>982</v>
      </c>
      <c r="F231" s="23" t="s">
        <v>983</v>
      </c>
      <c r="G231" s="3" t="s">
        <v>382</v>
      </c>
      <c r="H231" s="3" t="s">
        <v>23</v>
      </c>
      <c r="I231" s="4"/>
      <c r="J231" s="4"/>
      <c r="K231" s="3" t="s">
        <v>32</v>
      </c>
      <c r="L231" s="3" t="s">
        <v>25</v>
      </c>
      <c r="M231" s="3" t="s">
        <v>23</v>
      </c>
      <c r="N231" s="3" t="s">
        <v>383</v>
      </c>
      <c r="O231" s="3" t="s">
        <v>384</v>
      </c>
      <c r="P231" s="3" t="s">
        <v>385</v>
      </c>
      <c r="Q231" s="3" t="s">
        <v>23</v>
      </c>
    </row>
    <row r="232" spans="1:17" ht="15.6">
      <c r="A232" s="11" t="str">
        <f>VLOOKUP(F232,系所!A:B,2,FALSE)</f>
        <v>011</v>
      </c>
      <c r="B232" s="2">
        <v>239</v>
      </c>
      <c r="C232" s="3" t="s">
        <v>984</v>
      </c>
      <c r="D232" s="3" t="s">
        <v>43</v>
      </c>
      <c r="E232" s="3" t="s">
        <v>985</v>
      </c>
      <c r="F232" s="23" t="s">
        <v>983</v>
      </c>
      <c r="G232" s="3" t="s">
        <v>382</v>
      </c>
      <c r="H232" s="3" t="s">
        <v>23</v>
      </c>
      <c r="I232" s="4"/>
      <c r="J232" s="4"/>
      <c r="K232" s="3" t="s">
        <v>32</v>
      </c>
      <c r="L232" s="3" t="s">
        <v>25</v>
      </c>
      <c r="M232" s="3" t="s">
        <v>23</v>
      </c>
      <c r="N232" s="3" t="s">
        <v>383</v>
      </c>
      <c r="O232" s="3" t="s">
        <v>384</v>
      </c>
      <c r="P232" s="3" t="s">
        <v>385</v>
      </c>
      <c r="Q232" s="3" t="s">
        <v>23</v>
      </c>
    </row>
    <row r="233" spans="1:17" ht="15.6">
      <c r="A233" s="11" t="str">
        <f>VLOOKUP(F233,系所!A:B,2,FALSE)</f>
        <v>011</v>
      </c>
      <c r="B233" s="2">
        <v>238</v>
      </c>
      <c r="C233" s="3" t="s">
        <v>986</v>
      </c>
      <c r="D233" s="3" t="s">
        <v>43</v>
      </c>
      <c r="E233" s="3" t="s">
        <v>987</v>
      </c>
      <c r="F233" s="23" t="s">
        <v>983</v>
      </c>
      <c r="G233" s="3" t="s">
        <v>988</v>
      </c>
      <c r="H233" s="3" t="s">
        <v>72</v>
      </c>
      <c r="I233" s="4"/>
      <c r="J233" s="4" t="s">
        <v>245</v>
      </c>
      <c r="K233" s="3" t="s">
        <v>24</v>
      </c>
      <c r="L233" s="3" t="s">
        <v>25</v>
      </c>
      <c r="M233" s="3" t="s">
        <v>989</v>
      </c>
      <c r="N233" s="3" t="s">
        <v>23</v>
      </c>
      <c r="O233" s="3" t="s">
        <v>23</v>
      </c>
      <c r="P233" s="3" t="s">
        <v>23</v>
      </c>
      <c r="Q233" s="3" t="s">
        <v>23</v>
      </c>
    </row>
    <row r="234" spans="1:17" ht="15.6">
      <c r="A234" s="11" t="str">
        <f>VLOOKUP(F234,系所!A:B,2,FALSE)</f>
        <v>011</v>
      </c>
      <c r="B234" s="2">
        <v>235</v>
      </c>
      <c r="C234" s="3" t="s">
        <v>990</v>
      </c>
      <c r="D234" s="3" t="s">
        <v>43</v>
      </c>
      <c r="E234" s="3" t="s">
        <v>991</v>
      </c>
      <c r="F234" s="23" t="s">
        <v>983</v>
      </c>
      <c r="G234" s="3" t="s">
        <v>359</v>
      </c>
      <c r="H234" s="3" t="s">
        <v>46</v>
      </c>
      <c r="I234" s="4" t="s">
        <v>223</v>
      </c>
      <c r="J234" s="4" t="s">
        <v>23</v>
      </c>
      <c r="K234" s="3" t="s">
        <v>24</v>
      </c>
      <c r="L234" s="3" t="s">
        <v>25</v>
      </c>
      <c r="M234" s="3" t="s">
        <v>992</v>
      </c>
      <c r="N234" s="3" t="s">
        <v>23</v>
      </c>
      <c r="O234" s="3" t="s">
        <v>23</v>
      </c>
      <c r="P234" s="3" t="s">
        <v>23</v>
      </c>
      <c r="Q234" s="3" t="s">
        <v>27</v>
      </c>
    </row>
    <row r="235" spans="1:17" ht="15.6">
      <c r="A235" s="11" t="str">
        <f>VLOOKUP(F235,系所!A:B,2,FALSE)</f>
        <v>011</v>
      </c>
      <c r="B235" s="2">
        <v>237</v>
      </c>
      <c r="C235" s="3" t="s">
        <v>993</v>
      </c>
      <c r="D235" s="3" t="s">
        <v>43</v>
      </c>
      <c r="E235" s="3" t="s">
        <v>994</v>
      </c>
      <c r="F235" s="23" t="s">
        <v>983</v>
      </c>
      <c r="G235" s="3" t="s">
        <v>304</v>
      </c>
      <c r="H235" s="3" t="s">
        <v>46</v>
      </c>
      <c r="I235" s="4" t="s">
        <v>267</v>
      </c>
      <c r="J235" s="4" t="s">
        <v>23</v>
      </c>
      <c r="K235" s="3" t="s">
        <v>24</v>
      </c>
      <c r="L235" s="3" t="s">
        <v>25</v>
      </c>
      <c r="M235" s="3" t="s">
        <v>995</v>
      </c>
      <c r="N235" s="3" t="s">
        <v>23</v>
      </c>
      <c r="O235" s="3" t="s">
        <v>23</v>
      </c>
      <c r="P235" s="3" t="s">
        <v>23</v>
      </c>
      <c r="Q235" s="3" t="s">
        <v>23</v>
      </c>
    </row>
    <row r="236" spans="1:17" ht="15.6">
      <c r="A236" s="11" t="str">
        <f>VLOOKUP(F236,系所!A:B,2,FALSE)</f>
        <v>011</v>
      </c>
      <c r="B236" s="2">
        <v>240</v>
      </c>
      <c r="C236" s="3" t="s">
        <v>996</v>
      </c>
      <c r="D236" s="3" t="s">
        <v>43</v>
      </c>
      <c r="E236" s="3" t="s">
        <v>997</v>
      </c>
      <c r="F236" s="23" t="s">
        <v>983</v>
      </c>
      <c r="G236" s="3" t="s">
        <v>753</v>
      </c>
      <c r="H236" s="3" t="s">
        <v>123</v>
      </c>
      <c r="I236" s="4" t="s">
        <v>230</v>
      </c>
      <c r="J236" s="4" t="s">
        <v>23</v>
      </c>
      <c r="K236" s="3" t="s">
        <v>24</v>
      </c>
      <c r="L236" s="3" t="s">
        <v>25</v>
      </c>
      <c r="M236" s="3" t="s">
        <v>998</v>
      </c>
      <c r="N236" s="3" t="s">
        <v>23</v>
      </c>
      <c r="O236" s="3" t="s">
        <v>23</v>
      </c>
      <c r="P236" s="3" t="s">
        <v>23</v>
      </c>
      <c r="Q236" s="3" t="s">
        <v>23</v>
      </c>
    </row>
    <row r="237" spans="1:17" ht="15.6">
      <c r="A237" s="11" t="str">
        <f>VLOOKUP(F237,系所!A:B,2,FALSE)</f>
        <v>0161</v>
      </c>
      <c r="B237" s="2">
        <v>241</v>
      </c>
      <c r="C237" s="3" t="s">
        <v>999</v>
      </c>
      <c r="D237" s="3" t="s">
        <v>43</v>
      </c>
      <c r="E237" s="3" t="s">
        <v>1000</v>
      </c>
      <c r="F237" s="23" t="s">
        <v>1001</v>
      </c>
      <c r="G237" s="3" t="s">
        <v>359</v>
      </c>
      <c r="H237" s="3" t="s">
        <v>46</v>
      </c>
      <c r="I237" s="4" t="s">
        <v>223</v>
      </c>
      <c r="J237" s="4" t="s">
        <v>23</v>
      </c>
      <c r="K237" s="3" t="s">
        <v>24</v>
      </c>
      <c r="L237" s="3" t="s">
        <v>25</v>
      </c>
      <c r="M237" s="3" t="s">
        <v>1002</v>
      </c>
      <c r="N237" s="3" t="s">
        <v>23</v>
      </c>
      <c r="O237" s="3" t="s">
        <v>23</v>
      </c>
      <c r="P237" s="3" t="s">
        <v>23</v>
      </c>
      <c r="Q237" s="3" t="s">
        <v>27</v>
      </c>
    </row>
    <row r="238" spans="1:17" ht="15.6">
      <c r="A238" s="11" t="str">
        <f>VLOOKUP(F238,系所!A:B,2,FALSE)</f>
        <v>0161</v>
      </c>
      <c r="B238" s="2">
        <v>242</v>
      </c>
      <c r="C238" s="3" t="s">
        <v>1003</v>
      </c>
      <c r="D238" s="3" t="s">
        <v>43</v>
      </c>
      <c r="E238" s="3" t="s">
        <v>1004</v>
      </c>
      <c r="F238" s="23" t="s">
        <v>1005</v>
      </c>
      <c r="G238" s="3" t="s">
        <v>51</v>
      </c>
      <c r="H238" s="3" t="s">
        <v>23</v>
      </c>
      <c r="I238" s="4"/>
      <c r="J238" s="4" t="s">
        <v>245</v>
      </c>
      <c r="K238" s="3" t="s">
        <v>24</v>
      </c>
      <c r="L238" s="3" t="s">
        <v>25</v>
      </c>
      <c r="M238" s="3" t="s">
        <v>1006</v>
      </c>
      <c r="N238" s="3" t="s">
        <v>23</v>
      </c>
      <c r="O238" s="3" t="s">
        <v>23</v>
      </c>
      <c r="P238" s="3" t="s">
        <v>23</v>
      </c>
      <c r="Q238" s="3" t="s">
        <v>27</v>
      </c>
    </row>
    <row r="239" spans="1:17" ht="15.6">
      <c r="A239" s="11" t="str">
        <f>VLOOKUP(F239,系所!A:B,2,FALSE)</f>
        <v>0135</v>
      </c>
      <c r="B239" s="2">
        <v>248</v>
      </c>
      <c r="C239" s="3" t="s">
        <v>1007</v>
      </c>
      <c r="D239" s="3" t="s">
        <v>43</v>
      </c>
      <c r="E239" s="3" t="s">
        <v>1008</v>
      </c>
      <c r="F239" s="23" t="s">
        <v>1009</v>
      </c>
      <c r="G239" s="3" t="s">
        <v>1010</v>
      </c>
      <c r="H239" s="3" t="s">
        <v>23</v>
      </c>
      <c r="I239" s="4"/>
      <c r="J239" s="4" t="s">
        <v>245</v>
      </c>
      <c r="K239" s="3" t="s">
        <v>24</v>
      </c>
      <c r="L239" s="3" t="s">
        <v>25</v>
      </c>
      <c r="M239" s="3" t="s">
        <v>23</v>
      </c>
      <c r="N239" s="3" t="s">
        <v>23</v>
      </c>
      <c r="O239" s="3" t="s">
        <v>23</v>
      </c>
      <c r="P239" s="3" t="s">
        <v>23</v>
      </c>
      <c r="Q239" s="3" t="s">
        <v>27</v>
      </c>
    </row>
    <row r="240" spans="1:17" ht="15.6">
      <c r="A240" s="11" t="str">
        <f>VLOOKUP(F240,系所!A:B,2,FALSE)</f>
        <v>0135</v>
      </c>
      <c r="B240" s="2">
        <v>249</v>
      </c>
      <c r="C240" s="3" t="s">
        <v>1011</v>
      </c>
      <c r="D240" s="3" t="s">
        <v>43</v>
      </c>
      <c r="E240" s="3" t="s">
        <v>1012</v>
      </c>
      <c r="F240" s="23" t="s">
        <v>1009</v>
      </c>
      <c r="G240" s="3" t="s">
        <v>887</v>
      </c>
      <c r="H240" s="3" t="s">
        <v>23</v>
      </c>
      <c r="I240" s="4"/>
      <c r="J240" s="4" t="s">
        <v>245</v>
      </c>
      <c r="K240" s="3" t="s">
        <v>24</v>
      </c>
      <c r="L240" s="3" t="s">
        <v>25</v>
      </c>
      <c r="M240" s="3" t="s">
        <v>901</v>
      </c>
      <c r="N240" s="3" t="s">
        <v>23</v>
      </c>
      <c r="O240" s="3" t="s">
        <v>23</v>
      </c>
      <c r="P240" s="3" t="s">
        <v>23</v>
      </c>
      <c r="Q240" s="3" t="s">
        <v>27</v>
      </c>
    </row>
    <row r="241" spans="1:17" ht="15.6">
      <c r="A241" s="11" t="str">
        <f>VLOOKUP(F241,系所!A:B,2,FALSE)</f>
        <v>0135</v>
      </c>
      <c r="B241" s="2">
        <v>250</v>
      </c>
      <c r="C241" s="3" t="s">
        <v>1013</v>
      </c>
      <c r="D241" s="3" t="s">
        <v>43</v>
      </c>
      <c r="E241" s="3" t="s">
        <v>1014</v>
      </c>
      <c r="F241" s="23" t="s">
        <v>1009</v>
      </c>
      <c r="G241" s="3" t="s">
        <v>56</v>
      </c>
      <c r="H241" s="3" t="s">
        <v>23</v>
      </c>
      <c r="I241" s="4"/>
      <c r="J241" s="4" t="s">
        <v>245</v>
      </c>
      <c r="K241" s="3" t="s">
        <v>24</v>
      </c>
      <c r="L241" s="3" t="s">
        <v>25</v>
      </c>
      <c r="M241" s="3" t="s">
        <v>1015</v>
      </c>
      <c r="N241" s="3" t="s">
        <v>23</v>
      </c>
      <c r="O241" s="3" t="s">
        <v>23</v>
      </c>
      <c r="P241" s="3" t="s">
        <v>23</v>
      </c>
      <c r="Q241" s="3" t="s">
        <v>27</v>
      </c>
    </row>
    <row r="242" spans="1:17" ht="15.6">
      <c r="A242" s="11" t="str">
        <f>VLOOKUP(F242,系所!A:B,2,FALSE)</f>
        <v>0135</v>
      </c>
      <c r="B242" s="2">
        <v>247</v>
      </c>
      <c r="C242" s="3" t="s">
        <v>1016</v>
      </c>
      <c r="D242" s="3" t="s">
        <v>43</v>
      </c>
      <c r="E242" s="3" t="s">
        <v>1017</v>
      </c>
      <c r="F242" s="23" t="s">
        <v>1009</v>
      </c>
      <c r="G242" s="3" t="s">
        <v>1018</v>
      </c>
      <c r="H242" s="3" t="s">
        <v>72</v>
      </c>
      <c r="I242" s="4"/>
      <c r="J242" s="4" t="s">
        <v>245</v>
      </c>
      <c r="K242" s="3" t="s">
        <v>24</v>
      </c>
      <c r="L242" s="3" t="s">
        <v>25</v>
      </c>
      <c r="M242" s="3" t="s">
        <v>1019</v>
      </c>
      <c r="N242" s="3" t="s">
        <v>23</v>
      </c>
      <c r="O242" s="3" t="s">
        <v>23</v>
      </c>
      <c r="P242" s="3" t="s">
        <v>23</v>
      </c>
      <c r="Q242" s="3" t="s">
        <v>27</v>
      </c>
    </row>
    <row r="243" spans="1:17" ht="15.6">
      <c r="A243" s="11" t="str">
        <f>VLOOKUP(F243,系所!A:B,2,FALSE)</f>
        <v>0135</v>
      </c>
      <c r="B243" s="2">
        <v>245</v>
      </c>
      <c r="C243" s="3" t="s">
        <v>1020</v>
      </c>
      <c r="D243" s="3" t="s">
        <v>43</v>
      </c>
      <c r="E243" s="3" t="s">
        <v>1021</v>
      </c>
      <c r="F243" s="23" t="s">
        <v>1009</v>
      </c>
      <c r="G243" s="3" t="s">
        <v>1022</v>
      </c>
      <c r="H243" s="3" t="s">
        <v>21</v>
      </c>
      <c r="I243" s="4" t="s">
        <v>235</v>
      </c>
      <c r="J243" s="4" t="s">
        <v>23</v>
      </c>
      <c r="K243" s="3" t="s">
        <v>24</v>
      </c>
      <c r="L243" s="3" t="s">
        <v>25</v>
      </c>
      <c r="M243" s="3" t="s">
        <v>1023</v>
      </c>
      <c r="N243" s="3" t="s">
        <v>23</v>
      </c>
      <c r="O243" s="3" t="s">
        <v>23</v>
      </c>
      <c r="P243" s="3" t="s">
        <v>23</v>
      </c>
      <c r="Q243" s="3" t="s">
        <v>27</v>
      </c>
    </row>
    <row r="244" spans="1:17" ht="15.6">
      <c r="A244" s="11" t="str">
        <f>VLOOKUP(F244,系所!A:B,2,FALSE)</f>
        <v>0135</v>
      </c>
      <c r="B244" s="2">
        <v>246</v>
      </c>
      <c r="C244" s="3" t="s">
        <v>1024</v>
      </c>
      <c r="D244" s="3" t="s">
        <v>43</v>
      </c>
      <c r="E244" s="3" t="s">
        <v>1025</v>
      </c>
      <c r="F244" s="23" t="s">
        <v>1009</v>
      </c>
      <c r="G244" s="3" t="s">
        <v>148</v>
      </c>
      <c r="H244" s="3" t="s">
        <v>46</v>
      </c>
      <c r="I244" s="4" t="s">
        <v>235</v>
      </c>
      <c r="J244" s="4" t="s">
        <v>23</v>
      </c>
      <c r="K244" s="3" t="s">
        <v>24</v>
      </c>
      <c r="L244" s="3" t="s">
        <v>25</v>
      </c>
      <c r="M244" s="3" t="s">
        <v>1026</v>
      </c>
      <c r="N244" s="3" t="s">
        <v>23</v>
      </c>
      <c r="O244" s="3" t="s">
        <v>23</v>
      </c>
      <c r="P244" s="3" t="s">
        <v>23</v>
      </c>
      <c r="Q244" s="3" t="s">
        <v>27</v>
      </c>
    </row>
    <row r="245" spans="1:17" ht="15.6">
      <c r="A245" s="11" t="str">
        <f>VLOOKUP(F245,系所!A:B,2,FALSE)</f>
        <v>0135</v>
      </c>
      <c r="B245" s="2">
        <v>244</v>
      </c>
      <c r="C245" s="3" t="s">
        <v>1027</v>
      </c>
      <c r="D245" s="3" t="s">
        <v>43</v>
      </c>
      <c r="E245" s="3" t="s">
        <v>1028</v>
      </c>
      <c r="F245" s="23" t="s">
        <v>1009</v>
      </c>
      <c r="G245" s="3" t="s">
        <v>80</v>
      </c>
      <c r="H245" s="3" t="s">
        <v>46</v>
      </c>
      <c r="I245" s="4" t="s">
        <v>235</v>
      </c>
      <c r="J245" s="4" t="s">
        <v>23</v>
      </c>
      <c r="K245" s="3" t="s">
        <v>24</v>
      </c>
      <c r="L245" s="3" t="s">
        <v>25</v>
      </c>
      <c r="M245" s="3" t="s">
        <v>1029</v>
      </c>
      <c r="N245" s="3" t="s">
        <v>23</v>
      </c>
      <c r="O245" s="3" t="s">
        <v>23</v>
      </c>
      <c r="P245" s="3" t="s">
        <v>23</v>
      </c>
      <c r="Q245" s="3" t="s">
        <v>27</v>
      </c>
    </row>
    <row r="246" spans="1:17" ht="15.6">
      <c r="A246" s="11" t="str">
        <f>VLOOKUP(F246,系所!A:B,2,FALSE)</f>
        <v>0135</v>
      </c>
      <c r="B246" s="2">
        <v>254</v>
      </c>
      <c r="C246" s="3" t="s">
        <v>1030</v>
      </c>
      <c r="D246" s="3" t="s">
        <v>43</v>
      </c>
      <c r="E246" s="3" t="s">
        <v>1031</v>
      </c>
      <c r="F246" s="23" t="s">
        <v>1032</v>
      </c>
      <c r="G246" s="3" t="s">
        <v>1033</v>
      </c>
      <c r="H246" s="3" t="s">
        <v>21</v>
      </c>
      <c r="I246" s="4" t="s">
        <v>235</v>
      </c>
      <c r="J246" s="4" t="s">
        <v>23</v>
      </c>
      <c r="K246" s="3" t="s">
        <v>24</v>
      </c>
      <c r="L246" s="3" t="s">
        <v>25</v>
      </c>
      <c r="M246" s="3" t="s">
        <v>1034</v>
      </c>
      <c r="N246" s="3" t="s">
        <v>23</v>
      </c>
      <c r="O246" s="3" t="s">
        <v>23</v>
      </c>
      <c r="P246" s="3" t="s">
        <v>23</v>
      </c>
      <c r="Q246" s="3" t="s">
        <v>27</v>
      </c>
    </row>
    <row r="247" spans="1:17" ht="15.6">
      <c r="A247" s="11" t="str">
        <f>VLOOKUP(F247,系所!A:B,2,FALSE)</f>
        <v>0135</v>
      </c>
      <c r="B247" s="2">
        <v>251</v>
      </c>
      <c r="C247" s="3" t="s">
        <v>1035</v>
      </c>
      <c r="D247" s="3" t="s">
        <v>43</v>
      </c>
      <c r="E247" s="3" t="s">
        <v>1036</v>
      </c>
      <c r="F247" s="23" t="s">
        <v>1032</v>
      </c>
      <c r="G247" s="3" t="s">
        <v>1037</v>
      </c>
      <c r="H247" s="3" t="s">
        <v>21</v>
      </c>
      <c r="I247" s="4" t="s">
        <v>267</v>
      </c>
      <c r="J247" s="4" t="s">
        <v>23</v>
      </c>
      <c r="K247" s="3" t="s">
        <v>24</v>
      </c>
      <c r="L247" s="3" t="s">
        <v>25</v>
      </c>
      <c r="M247" s="3" t="s">
        <v>1038</v>
      </c>
      <c r="N247" s="3" t="s">
        <v>23</v>
      </c>
      <c r="O247" s="3" t="s">
        <v>23</v>
      </c>
      <c r="P247" s="3" t="s">
        <v>23</v>
      </c>
      <c r="Q247" s="3" t="s">
        <v>27</v>
      </c>
    </row>
    <row r="248" spans="1:17" ht="15.6">
      <c r="A248" s="11" t="str">
        <f>VLOOKUP(F248,系所!A:B,2,FALSE)</f>
        <v>0135</v>
      </c>
      <c r="B248" s="2">
        <v>253</v>
      </c>
      <c r="C248" s="3" t="s">
        <v>1039</v>
      </c>
      <c r="D248" s="3" t="s">
        <v>43</v>
      </c>
      <c r="E248" s="3" t="s">
        <v>1040</v>
      </c>
      <c r="F248" s="23" t="s">
        <v>1032</v>
      </c>
      <c r="G248" s="3" t="s">
        <v>672</v>
      </c>
      <c r="H248" s="3" t="s">
        <v>21</v>
      </c>
      <c r="I248" s="4" t="s">
        <v>230</v>
      </c>
      <c r="J248" s="4" t="s">
        <v>23</v>
      </c>
      <c r="K248" s="3" t="s">
        <v>24</v>
      </c>
      <c r="L248" s="3" t="s">
        <v>25</v>
      </c>
      <c r="M248" s="3" t="s">
        <v>673</v>
      </c>
      <c r="N248" s="3" t="s">
        <v>23</v>
      </c>
      <c r="O248" s="3" t="s">
        <v>23</v>
      </c>
      <c r="P248" s="3" t="s">
        <v>23</v>
      </c>
      <c r="Q248" s="3" t="s">
        <v>27</v>
      </c>
    </row>
    <row r="249" spans="1:17" ht="15.6">
      <c r="A249" s="11" t="str">
        <f>VLOOKUP(F249,系所!A:B,2,FALSE)</f>
        <v>0135</v>
      </c>
      <c r="B249" s="2">
        <v>4558</v>
      </c>
      <c r="C249" s="3" t="s">
        <v>1041</v>
      </c>
      <c r="D249" s="3" t="s">
        <v>307</v>
      </c>
      <c r="E249" s="3" t="s">
        <v>1042</v>
      </c>
      <c r="F249" s="23" t="s">
        <v>1032</v>
      </c>
      <c r="G249" s="3" t="s">
        <v>1043</v>
      </c>
      <c r="H249" s="3" t="s">
        <v>123</v>
      </c>
      <c r="I249" s="4" t="s">
        <v>267</v>
      </c>
      <c r="J249" s="4"/>
      <c r="K249" s="3" t="s">
        <v>24</v>
      </c>
      <c r="L249" s="3"/>
      <c r="M249" s="3" t="s">
        <v>1044</v>
      </c>
      <c r="N249" s="3"/>
      <c r="O249" s="3"/>
      <c r="P249" s="3"/>
      <c r="Q249" s="3"/>
    </row>
    <row r="250" spans="1:17" ht="15.6">
      <c r="A250" s="11" t="str">
        <f>VLOOKUP(F250,系所!A:B,2,FALSE)</f>
        <v>0135</v>
      </c>
      <c r="B250" s="2">
        <v>252</v>
      </c>
      <c r="C250" s="3" t="s">
        <v>1045</v>
      </c>
      <c r="D250" s="3" t="s">
        <v>43</v>
      </c>
      <c r="E250" s="3" t="s">
        <v>1046</v>
      </c>
      <c r="F250" s="23" t="s">
        <v>1032</v>
      </c>
      <c r="G250" s="3" t="s">
        <v>1047</v>
      </c>
      <c r="H250" s="3" t="s">
        <v>123</v>
      </c>
      <c r="I250" s="4" t="s">
        <v>223</v>
      </c>
      <c r="J250" s="4" t="s">
        <v>23</v>
      </c>
      <c r="K250" s="3" t="s">
        <v>24</v>
      </c>
      <c r="L250" s="3" t="s">
        <v>25</v>
      </c>
      <c r="M250" s="3" t="s">
        <v>1048</v>
      </c>
      <c r="N250" s="3" t="s">
        <v>23</v>
      </c>
      <c r="O250" s="3" t="s">
        <v>23</v>
      </c>
      <c r="P250" s="3" t="s">
        <v>23</v>
      </c>
      <c r="Q250" s="3" t="s">
        <v>27</v>
      </c>
    </row>
    <row r="251" spans="1:17" ht="15.6">
      <c r="A251" s="11" t="str">
        <f>VLOOKUP(F251,系所!A:B,2,FALSE)</f>
        <v>0134</v>
      </c>
      <c r="B251" s="2">
        <v>262</v>
      </c>
      <c r="C251" s="3" t="s">
        <v>1050</v>
      </c>
      <c r="D251" s="3" t="s">
        <v>43</v>
      </c>
      <c r="E251" s="3" t="s">
        <v>1051</v>
      </c>
      <c r="F251" s="23" t="s">
        <v>1052</v>
      </c>
      <c r="G251" s="3" t="s">
        <v>1053</v>
      </c>
      <c r="H251" s="3" t="s">
        <v>23</v>
      </c>
      <c r="I251" s="4"/>
      <c r="J251" s="4"/>
      <c r="K251" s="3" t="s">
        <v>32</v>
      </c>
      <c r="L251" s="3" t="s">
        <v>25</v>
      </c>
      <c r="M251" s="3" t="s">
        <v>23</v>
      </c>
      <c r="N251" s="3" t="s">
        <v>1054</v>
      </c>
      <c r="O251" s="3" t="s">
        <v>1055</v>
      </c>
      <c r="P251" s="3" t="s">
        <v>1056</v>
      </c>
      <c r="Q251" s="3" t="s">
        <v>27</v>
      </c>
    </row>
    <row r="252" spans="1:17" ht="15.6">
      <c r="A252" s="11" t="str">
        <f>VLOOKUP(F252,系所!A:B,2,FALSE)</f>
        <v>0134</v>
      </c>
      <c r="B252" s="2">
        <v>256</v>
      </c>
      <c r="C252" s="3" t="s">
        <v>1057</v>
      </c>
      <c r="D252" s="3" t="s">
        <v>43</v>
      </c>
      <c r="E252" s="3" t="s">
        <v>1058</v>
      </c>
      <c r="F252" s="23" t="s">
        <v>1052</v>
      </c>
      <c r="G252" s="3" t="s">
        <v>658</v>
      </c>
      <c r="H252" s="3" t="s">
        <v>23</v>
      </c>
      <c r="I252" s="4"/>
      <c r="J252" s="4" t="s">
        <v>23</v>
      </c>
      <c r="K252" s="3" t="s">
        <v>32</v>
      </c>
      <c r="L252" s="3" t="s">
        <v>25</v>
      </c>
      <c r="M252" s="3" t="s">
        <v>293</v>
      </c>
      <c r="N252" s="3" t="s">
        <v>659</v>
      </c>
      <c r="O252" s="3" t="s">
        <v>660</v>
      </c>
      <c r="P252" s="3" t="s">
        <v>661</v>
      </c>
      <c r="Q252" s="3" t="s">
        <v>27</v>
      </c>
    </row>
    <row r="253" spans="1:17" ht="15.6">
      <c r="A253" s="11" t="str">
        <f>VLOOKUP(F253,系所!A:B,2,FALSE)</f>
        <v>0134</v>
      </c>
      <c r="B253" s="2">
        <v>257</v>
      </c>
      <c r="C253" s="3" t="s">
        <v>1059</v>
      </c>
      <c r="D253" s="3" t="s">
        <v>43</v>
      </c>
      <c r="E253" s="3" t="s">
        <v>1060</v>
      </c>
      <c r="F253" s="23" t="s">
        <v>1052</v>
      </c>
      <c r="G253" s="3" t="s">
        <v>658</v>
      </c>
      <c r="H253" s="3" t="s">
        <v>23</v>
      </c>
      <c r="I253" s="4"/>
      <c r="J253" s="4" t="s">
        <v>23</v>
      </c>
      <c r="K253" s="3" t="s">
        <v>32</v>
      </c>
      <c r="L253" s="3" t="s">
        <v>25</v>
      </c>
      <c r="M253" s="3" t="s">
        <v>293</v>
      </c>
      <c r="N253" s="3" t="s">
        <v>659</v>
      </c>
      <c r="O253" s="3" t="s">
        <v>660</v>
      </c>
      <c r="P253" s="3" t="s">
        <v>661</v>
      </c>
      <c r="Q253" s="3" t="s">
        <v>27</v>
      </c>
    </row>
    <row r="254" spans="1:17" ht="15.6">
      <c r="A254" s="11" t="str">
        <f>VLOOKUP(F254,系所!A:B,2,FALSE)</f>
        <v>0134</v>
      </c>
      <c r="B254" s="2">
        <v>258</v>
      </c>
      <c r="C254" s="3" t="s">
        <v>1061</v>
      </c>
      <c r="D254" s="3" t="s">
        <v>43</v>
      </c>
      <c r="E254" s="3" t="s">
        <v>1062</v>
      </c>
      <c r="F254" s="23" t="s">
        <v>1052</v>
      </c>
      <c r="G254" s="3" t="s">
        <v>658</v>
      </c>
      <c r="H254" s="3" t="s">
        <v>23</v>
      </c>
      <c r="I254" s="4"/>
      <c r="J254" s="4" t="s">
        <v>23</v>
      </c>
      <c r="K254" s="3" t="s">
        <v>32</v>
      </c>
      <c r="L254" s="3" t="s">
        <v>25</v>
      </c>
      <c r="M254" s="3" t="s">
        <v>293</v>
      </c>
      <c r="N254" s="3" t="s">
        <v>659</v>
      </c>
      <c r="O254" s="3" t="s">
        <v>660</v>
      </c>
      <c r="P254" s="3" t="s">
        <v>661</v>
      </c>
      <c r="Q254" s="3" t="s">
        <v>27</v>
      </c>
    </row>
    <row r="255" spans="1:17" ht="15.6">
      <c r="A255" s="11" t="str">
        <f>VLOOKUP(F255,系所!A:B,2,FALSE)</f>
        <v>0134</v>
      </c>
      <c r="B255" s="2">
        <v>260</v>
      </c>
      <c r="C255" s="3" t="s">
        <v>1063</v>
      </c>
      <c r="D255" s="3" t="s">
        <v>43</v>
      </c>
      <c r="E255" s="3" t="s">
        <v>1064</v>
      </c>
      <c r="F255" s="23" t="s">
        <v>1052</v>
      </c>
      <c r="G255" s="3" t="s">
        <v>658</v>
      </c>
      <c r="H255" s="3" t="s">
        <v>23</v>
      </c>
      <c r="I255" s="4"/>
      <c r="J255" s="4"/>
      <c r="K255" s="3" t="s">
        <v>32</v>
      </c>
      <c r="L255" s="3" t="s">
        <v>25</v>
      </c>
      <c r="M255" s="3" t="s">
        <v>23</v>
      </c>
      <c r="N255" s="3" t="s">
        <v>659</v>
      </c>
      <c r="O255" s="3" t="s">
        <v>660</v>
      </c>
      <c r="P255" s="3" t="s">
        <v>661</v>
      </c>
      <c r="Q255" s="3" t="s">
        <v>27</v>
      </c>
    </row>
    <row r="256" spans="1:17" ht="15.6">
      <c r="A256" s="11" t="str">
        <f>VLOOKUP(F256,系所!A:B,2,FALSE)</f>
        <v>0134</v>
      </c>
      <c r="B256" s="2">
        <v>266</v>
      </c>
      <c r="C256" s="3" t="s">
        <v>1065</v>
      </c>
      <c r="D256" s="3" t="s">
        <v>43</v>
      </c>
      <c r="E256" s="3" t="s">
        <v>1066</v>
      </c>
      <c r="F256" s="23" t="s">
        <v>1052</v>
      </c>
      <c r="G256" s="3" t="s">
        <v>658</v>
      </c>
      <c r="H256" s="3" t="s">
        <v>23</v>
      </c>
      <c r="I256" s="4"/>
      <c r="J256" s="4" t="s">
        <v>23</v>
      </c>
      <c r="K256" s="3" t="s">
        <v>32</v>
      </c>
      <c r="L256" s="3" t="s">
        <v>25</v>
      </c>
      <c r="M256" s="3" t="s">
        <v>293</v>
      </c>
      <c r="N256" s="3" t="s">
        <v>659</v>
      </c>
      <c r="O256" s="3" t="s">
        <v>660</v>
      </c>
      <c r="P256" s="3" t="s">
        <v>661</v>
      </c>
      <c r="Q256" s="3" t="s">
        <v>27</v>
      </c>
    </row>
    <row r="257" spans="1:17" ht="15.6">
      <c r="A257" s="11" t="str">
        <f>VLOOKUP(F257,系所!A:B,2,FALSE)</f>
        <v>0134</v>
      </c>
      <c r="B257" s="2">
        <v>264</v>
      </c>
      <c r="C257" s="3" t="s">
        <v>1067</v>
      </c>
      <c r="D257" s="3" t="s">
        <v>43</v>
      </c>
      <c r="E257" s="3" t="s">
        <v>1068</v>
      </c>
      <c r="F257" s="23" t="s">
        <v>1052</v>
      </c>
      <c r="G257" s="3" t="s">
        <v>1069</v>
      </c>
      <c r="H257" s="3" t="s">
        <v>21</v>
      </c>
      <c r="I257" s="4" t="s">
        <v>235</v>
      </c>
      <c r="J257" s="4" t="s">
        <v>23</v>
      </c>
      <c r="K257" s="3" t="s">
        <v>24</v>
      </c>
      <c r="L257" s="3" t="s">
        <v>25</v>
      </c>
      <c r="M257" s="3" t="s">
        <v>1070</v>
      </c>
      <c r="N257" s="3" t="s">
        <v>23</v>
      </c>
      <c r="O257" s="3" t="s">
        <v>23</v>
      </c>
      <c r="P257" s="3" t="s">
        <v>23</v>
      </c>
      <c r="Q257" s="3" t="s">
        <v>27</v>
      </c>
    </row>
    <row r="258" spans="1:17" ht="15.6">
      <c r="A258" s="11" t="str">
        <f>VLOOKUP(F258,系所!A:B,2,FALSE)</f>
        <v>0134</v>
      </c>
      <c r="B258" s="2">
        <v>259</v>
      </c>
      <c r="C258" s="3" t="s">
        <v>1071</v>
      </c>
      <c r="D258" s="3" t="s">
        <v>43</v>
      </c>
      <c r="E258" s="3" t="s">
        <v>1072</v>
      </c>
      <c r="F258" s="23" t="s">
        <v>1052</v>
      </c>
      <c r="G258" s="3" t="s">
        <v>1073</v>
      </c>
      <c r="H258" s="3" t="s">
        <v>46</v>
      </c>
      <c r="I258" s="4" t="s">
        <v>267</v>
      </c>
      <c r="J258" s="4" t="s">
        <v>23</v>
      </c>
      <c r="K258" s="3" t="s">
        <v>24</v>
      </c>
      <c r="L258" s="3" t="s">
        <v>25</v>
      </c>
      <c r="M258" s="3" t="s">
        <v>1074</v>
      </c>
      <c r="N258" s="3" t="s">
        <v>23</v>
      </c>
      <c r="O258" s="3" t="s">
        <v>23</v>
      </c>
      <c r="P258" s="3" t="s">
        <v>23</v>
      </c>
      <c r="Q258" s="3" t="s">
        <v>27</v>
      </c>
    </row>
    <row r="259" spans="1:17" ht="15.6">
      <c r="A259" s="11" t="str">
        <f>VLOOKUP(F259,系所!A:B,2,FALSE)</f>
        <v>0134</v>
      </c>
      <c r="B259" s="2">
        <v>263</v>
      </c>
      <c r="C259" s="3" t="s">
        <v>1075</v>
      </c>
      <c r="D259" s="3" t="s">
        <v>43</v>
      </c>
      <c r="E259" s="3" t="s">
        <v>1076</v>
      </c>
      <c r="F259" s="23" t="s">
        <v>1052</v>
      </c>
      <c r="G259" s="3" t="s">
        <v>1077</v>
      </c>
      <c r="H259" s="3" t="s">
        <v>46</v>
      </c>
      <c r="I259" s="4" t="s">
        <v>235</v>
      </c>
      <c r="J259" s="4" t="s">
        <v>23</v>
      </c>
      <c r="K259" s="3" t="s">
        <v>24</v>
      </c>
      <c r="L259" s="3" t="s">
        <v>25</v>
      </c>
      <c r="M259" s="3" t="s">
        <v>1078</v>
      </c>
      <c r="N259" s="3" t="s">
        <v>23</v>
      </c>
      <c r="O259" s="3" t="s">
        <v>23</v>
      </c>
      <c r="P259" s="3" t="s">
        <v>23</v>
      </c>
      <c r="Q259" s="3" t="s">
        <v>27</v>
      </c>
    </row>
    <row r="260" spans="1:17" ht="15.6">
      <c r="A260" s="11" t="str">
        <f>VLOOKUP(F260,系所!A:B,2,FALSE)</f>
        <v>0134</v>
      </c>
      <c r="B260" s="2">
        <v>268</v>
      </c>
      <c r="C260" s="3" t="s">
        <v>1079</v>
      </c>
      <c r="D260" s="3" t="s">
        <v>43</v>
      </c>
      <c r="E260" s="3" t="s">
        <v>1080</v>
      </c>
      <c r="F260" s="23" t="s">
        <v>1052</v>
      </c>
      <c r="G260" s="3" t="s">
        <v>1081</v>
      </c>
      <c r="H260" s="3" t="s">
        <v>46</v>
      </c>
      <c r="I260" s="4" t="s">
        <v>223</v>
      </c>
      <c r="J260" s="4" t="s">
        <v>23</v>
      </c>
      <c r="K260" s="3" t="s">
        <v>24</v>
      </c>
      <c r="L260" s="3" t="s">
        <v>25</v>
      </c>
      <c r="M260" s="3" t="s">
        <v>1082</v>
      </c>
      <c r="N260" s="3" t="s">
        <v>23</v>
      </c>
      <c r="O260" s="3" t="s">
        <v>23</v>
      </c>
      <c r="P260" s="3" t="s">
        <v>23</v>
      </c>
      <c r="Q260" s="3" t="s">
        <v>27</v>
      </c>
    </row>
    <row r="261" spans="1:17" ht="15.6">
      <c r="A261" s="11" t="str">
        <f>VLOOKUP(F261,系所!A:B,2,FALSE)</f>
        <v>0134</v>
      </c>
      <c r="B261" s="2">
        <v>265</v>
      </c>
      <c r="C261" s="3" t="s">
        <v>1083</v>
      </c>
      <c r="D261" s="3" t="s">
        <v>43</v>
      </c>
      <c r="E261" s="3" t="s">
        <v>1084</v>
      </c>
      <c r="F261" s="23" t="s">
        <v>1052</v>
      </c>
      <c r="G261" s="3" t="s">
        <v>1085</v>
      </c>
      <c r="H261" s="3" t="s">
        <v>46</v>
      </c>
      <c r="I261" s="4" t="s">
        <v>230</v>
      </c>
      <c r="J261" s="4" t="s">
        <v>23</v>
      </c>
      <c r="K261" s="3" t="s">
        <v>24</v>
      </c>
      <c r="L261" s="3" t="s">
        <v>25</v>
      </c>
      <c r="M261" s="3" t="s">
        <v>1086</v>
      </c>
      <c r="N261" s="3" t="s">
        <v>23</v>
      </c>
      <c r="O261" s="3" t="s">
        <v>23</v>
      </c>
      <c r="P261" s="3" t="s">
        <v>23</v>
      </c>
      <c r="Q261" s="3" t="s">
        <v>27</v>
      </c>
    </row>
    <row r="262" spans="1:17" ht="15.6">
      <c r="A262" s="11" t="str">
        <f>VLOOKUP(F262,系所!A:B,2,FALSE)</f>
        <v>0134</v>
      </c>
      <c r="B262" s="2">
        <v>261</v>
      </c>
      <c r="C262" s="3" t="s">
        <v>1087</v>
      </c>
      <c r="D262" s="3" t="s">
        <v>43</v>
      </c>
      <c r="E262" s="3" t="s">
        <v>1088</v>
      </c>
      <c r="F262" s="23" t="s">
        <v>1052</v>
      </c>
      <c r="G262" s="3" t="s">
        <v>1089</v>
      </c>
      <c r="H262" s="3" t="s">
        <v>46</v>
      </c>
      <c r="I262" s="4" t="s">
        <v>223</v>
      </c>
      <c r="J262" s="4" t="s">
        <v>23</v>
      </c>
      <c r="K262" s="3" t="s">
        <v>24</v>
      </c>
      <c r="L262" s="3" t="s">
        <v>25</v>
      </c>
      <c r="M262" s="3" t="s">
        <v>1090</v>
      </c>
      <c r="N262" s="3" t="s">
        <v>23</v>
      </c>
      <c r="O262" s="3" t="s">
        <v>23</v>
      </c>
      <c r="P262" s="3" t="s">
        <v>23</v>
      </c>
      <c r="Q262" s="3" t="s">
        <v>27</v>
      </c>
    </row>
    <row r="263" spans="1:17" ht="15.6">
      <c r="A263" s="11" t="str">
        <f>VLOOKUP(F263,系所!A:B,2,FALSE)</f>
        <v>0134</v>
      </c>
      <c r="B263" s="2">
        <v>267</v>
      </c>
      <c r="C263" s="3" t="s">
        <v>1091</v>
      </c>
      <c r="D263" s="3" t="s">
        <v>43</v>
      </c>
      <c r="E263" s="3" t="s">
        <v>1092</v>
      </c>
      <c r="F263" s="23" t="s">
        <v>1052</v>
      </c>
      <c r="G263" s="3" t="s">
        <v>1093</v>
      </c>
      <c r="H263" s="3" t="s">
        <v>46</v>
      </c>
      <c r="I263" s="4" t="s">
        <v>235</v>
      </c>
      <c r="J263" s="4" t="s">
        <v>23</v>
      </c>
      <c r="K263" s="3" t="s">
        <v>24</v>
      </c>
      <c r="L263" s="3" t="s">
        <v>25</v>
      </c>
      <c r="M263" s="3" t="s">
        <v>1094</v>
      </c>
      <c r="N263" s="3" t="s">
        <v>23</v>
      </c>
      <c r="O263" s="3" t="s">
        <v>23</v>
      </c>
      <c r="P263" s="3" t="s">
        <v>23</v>
      </c>
      <c r="Q263" s="3" t="s">
        <v>27</v>
      </c>
    </row>
    <row r="264" spans="1:17" ht="15.6">
      <c r="A264" s="11" t="str">
        <f>VLOOKUP(F264,系所!A:B,2,FALSE)</f>
        <v>0134</v>
      </c>
      <c r="B264" s="2">
        <v>4579</v>
      </c>
      <c r="C264" s="3" t="s">
        <v>1095</v>
      </c>
      <c r="D264" s="3" t="s">
        <v>43</v>
      </c>
      <c r="E264" s="3" t="s">
        <v>1096</v>
      </c>
      <c r="F264" s="23" t="s">
        <v>1052</v>
      </c>
      <c r="G264" s="3" t="s">
        <v>346</v>
      </c>
      <c r="H264" s="3" t="s">
        <v>309</v>
      </c>
      <c r="I264" s="4" t="s">
        <v>267</v>
      </c>
      <c r="J264" s="4"/>
      <c r="K264" s="3" t="s">
        <v>24</v>
      </c>
      <c r="L264" s="3"/>
      <c r="M264" s="3" t="s">
        <v>1097</v>
      </c>
      <c r="N264" s="3"/>
      <c r="O264" s="3"/>
      <c r="P264" s="3"/>
      <c r="Q264" s="3"/>
    </row>
    <row r="265" spans="1:17" ht="15.6">
      <c r="A265" s="11" t="str">
        <f>VLOOKUP(F265,系所!A:B,2,FALSE)</f>
        <v>0134</v>
      </c>
      <c r="B265" s="2">
        <v>4578</v>
      </c>
      <c r="C265" s="3" t="s">
        <v>1098</v>
      </c>
      <c r="D265" s="3" t="s">
        <v>307</v>
      </c>
      <c r="E265" s="3" t="s">
        <v>1099</v>
      </c>
      <c r="F265" s="23" t="s">
        <v>1052</v>
      </c>
      <c r="G265" s="3" t="s">
        <v>1100</v>
      </c>
      <c r="H265" s="3" t="s">
        <v>309</v>
      </c>
      <c r="I265" s="4" t="s">
        <v>267</v>
      </c>
      <c r="J265" s="4"/>
      <c r="K265" s="3" t="s">
        <v>24</v>
      </c>
      <c r="L265" s="3"/>
      <c r="M265" s="3" t="s">
        <v>1101</v>
      </c>
      <c r="N265" s="3"/>
      <c r="O265" s="3"/>
      <c r="P265" s="3"/>
      <c r="Q265" s="3"/>
    </row>
    <row r="266" spans="1:17" ht="15.6">
      <c r="A266" s="11" t="str">
        <f>VLOOKUP(F266,系所!A:B,2,FALSE)</f>
        <v>0132</v>
      </c>
      <c r="B266" s="2">
        <v>271</v>
      </c>
      <c r="C266" s="3" t="s">
        <v>1102</v>
      </c>
      <c r="D266" s="3" t="s">
        <v>43</v>
      </c>
      <c r="E266" s="3" t="s">
        <v>1103</v>
      </c>
      <c r="F266" s="23" t="s">
        <v>1104</v>
      </c>
      <c r="G266" s="3" t="s">
        <v>1105</v>
      </c>
      <c r="H266" s="3" t="s">
        <v>23</v>
      </c>
      <c r="I266" s="4"/>
      <c r="J266" s="4" t="s">
        <v>245</v>
      </c>
      <c r="K266" s="3" t="s">
        <v>24</v>
      </c>
      <c r="L266" s="3" t="s">
        <v>25</v>
      </c>
      <c r="M266" s="3" t="s">
        <v>23</v>
      </c>
      <c r="N266" s="3" t="s">
        <v>23</v>
      </c>
      <c r="O266" s="3" t="s">
        <v>23</v>
      </c>
      <c r="P266" s="3" t="s">
        <v>23</v>
      </c>
      <c r="Q266" s="3" t="s">
        <v>27</v>
      </c>
    </row>
    <row r="267" spans="1:17" ht="15.6">
      <c r="A267" s="11" t="str">
        <f>VLOOKUP(F267,系所!A:B,2,FALSE)</f>
        <v>0132</v>
      </c>
      <c r="B267" s="2">
        <v>270</v>
      </c>
      <c r="C267" s="3" t="s">
        <v>1106</v>
      </c>
      <c r="D267" s="3" t="s">
        <v>43</v>
      </c>
      <c r="E267" s="3" t="s">
        <v>1107</v>
      </c>
      <c r="F267" s="23" t="s">
        <v>1104</v>
      </c>
      <c r="G267" s="3" t="s">
        <v>1108</v>
      </c>
      <c r="H267" s="3" t="s">
        <v>23</v>
      </c>
      <c r="I267" s="4"/>
      <c r="J267" s="4" t="s">
        <v>245</v>
      </c>
      <c r="K267" s="3" t="s">
        <v>24</v>
      </c>
      <c r="L267" s="3" t="s">
        <v>25</v>
      </c>
      <c r="M267" s="3" t="s">
        <v>23</v>
      </c>
      <c r="N267" s="3" t="s">
        <v>23</v>
      </c>
      <c r="O267" s="3" t="s">
        <v>23</v>
      </c>
      <c r="P267" s="3" t="s">
        <v>23</v>
      </c>
      <c r="Q267" s="3" t="s">
        <v>27</v>
      </c>
    </row>
    <row r="268" spans="1:17" ht="15.6">
      <c r="A268" s="11" t="str">
        <f>VLOOKUP(F268,系所!A:B,2,FALSE)</f>
        <v>0132</v>
      </c>
      <c r="B268" s="2">
        <v>269</v>
      </c>
      <c r="C268" s="3" t="s">
        <v>1109</v>
      </c>
      <c r="D268" s="3" t="s">
        <v>43</v>
      </c>
      <c r="E268" s="3" t="s">
        <v>1110</v>
      </c>
      <c r="F268" s="23" t="s">
        <v>1104</v>
      </c>
      <c r="G268" s="3" t="s">
        <v>1111</v>
      </c>
      <c r="H268" s="3" t="s">
        <v>21</v>
      </c>
      <c r="I268" s="4" t="s">
        <v>267</v>
      </c>
      <c r="J268" s="4" t="s">
        <v>23</v>
      </c>
      <c r="K268" s="3" t="s">
        <v>24</v>
      </c>
      <c r="L268" s="3" t="s">
        <v>25</v>
      </c>
      <c r="M268" s="3" t="s">
        <v>1112</v>
      </c>
      <c r="N268" s="3" t="s">
        <v>23</v>
      </c>
      <c r="O268" s="3" t="s">
        <v>23</v>
      </c>
      <c r="P268" s="3" t="s">
        <v>23</v>
      </c>
      <c r="Q268" s="3" t="s">
        <v>27</v>
      </c>
    </row>
    <row r="269" spans="1:17" ht="15.6">
      <c r="A269" s="11" t="str">
        <f>VLOOKUP(F269,系所!A:B,2,FALSE)</f>
        <v>0134</v>
      </c>
      <c r="B269" s="2">
        <v>278</v>
      </c>
      <c r="C269" s="3" t="s">
        <v>1113</v>
      </c>
      <c r="D269" s="3" t="s">
        <v>43</v>
      </c>
      <c r="E269" s="3" t="s">
        <v>1114</v>
      </c>
      <c r="F269" s="23" t="s">
        <v>1115</v>
      </c>
      <c r="G269" s="3" t="s">
        <v>1116</v>
      </c>
      <c r="H269" s="3" t="s">
        <v>23</v>
      </c>
      <c r="I269" s="4"/>
      <c r="J269" s="4" t="s">
        <v>245</v>
      </c>
      <c r="K269" s="3" t="s">
        <v>24</v>
      </c>
      <c r="L269" s="3" t="s">
        <v>25</v>
      </c>
      <c r="M269" s="3" t="s">
        <v>1117</v>
      </c>
      <c r="N269" s="3" t="s">
        <v>23</v>
      </c>
      <c r="O269" s="3" t="s">
        <v>23</v>
      </c>
      <c r="P269" s="3" t="s">
        <v>23</v>
      </c>
      <c r="Q269" s="3" t="s">
        <v>27</v>
      </c>
    </row>
    <row r="270" spans="1:17" ht="15.6">
      <c r="A270" s="11" t="str">
        <f>VLOOKUP(F270,系所!A:B,2,FALSE)</f>
        <v>0134</v>
      </c>
      <c r="B270" s="2">
        <v>279</v>
      </c>
      <c r="C270" s="3" t="s">
        <v>1118</v>
      </c>
      <c r="D270" s="3" t="s">
        <v>43</v>
      </c>
      <c r="E270" s="3" t="s">
        <v>1119</v>
      </c>
      <c r="F270" s="23" t="s">
        <v>1115</v>
      </c>
      <c r="G270" s="3" t="s">
        <v>139</v>
      </c>
      <c r="H270" s="3" t="s">
        <v>23</v>
      </c>
      <c r="I270" s="4"/>
      <c r="J270" s="4" t="s">
        <v>245</v>
      </c>
      <c r="K270" s="3" t="s">
        <v>24</v>
      </c>
      <c r="L270" s="3" t="s">
        <v>25</v>
      </c>
      <c r="M270" s="3" t="s">
        <v>23</v>
      </c>
      <c r="N270" s="3" t="s">
        <v>23</v>
      </c>
      <c r="O270" s="3" t="s">
        <v>23</v>
      </c>
      <c r="P270" s="3" t="s">
        <v>23</v>
      </c>
      <c r="Q270" s="3" t="s">
        <v>27</v>
      </c>
    </row>
    <row r="271" spans="1:17" ht="15.6">
      <c r="A271" s="11" t="str">
        <f>VLOOKUP(F271,系所!A:B,2,FALSE)</f>
        <v>0134</v>
      </c>
      <c r="B271" s="2">
        <v>280</v>
      </c>
      <c r="C271" s="3" t="s">
        <v>1120</v>
      </c>
      <c r="D271" s="3" t="s">
        <v>43</v>
      </c>
      <c r="E271" s="3" t="s">
        <v>1114</v>
      </c>
      <c r="F271" s="23" t="s">
        <v>1115</v>
      </c>
      <c r="G271" s="3" t="s">
        <v>139</v>
      </c>
      <c r="H271" s="3" t="s">
        <v>23</v>
      </c>
      <c r="I271" s="4"/>
      <c r="J271" s="4" t="s">
        <v>245</v>
      </c>
      <c r="K271" s="3" t="s">
        <v>24</v>
      </c>
      <c r="L271" s="3" t="s">
        <v>25</v>
      </c>
      <c r="M271" s="3" t="s">
        <v>23</v>
      </c>
      <c r="N271" s="3" t="s">
        <v>23</v>
      </c>
      <c r="O271" s="3" t="s">
        <v>23</v>
      </c>
      <c r="P271" s="3" t="s">
        <v>23</v>
      </c>
      <c r="Q271" s="3" t="s">
        <v>27</v>
      </c>
    </row>
    <row r="272" spans="1:17" ht="15.6">
      <c r="A272" s="11" t="str">
        <f>VLOOKUP(F272,系所!A:B,2,FALSE)</f>
        <v>0134</v>
      </c>
      <c r="B272" s="2">
        <v>273</v>
      </c>
      <c r="C272" s="3" t="s">
        <v>1121</v>
      </c>
      <c r="D272" s="3" t="s">
        <v>43</v>
      </c>
      <c r="E272" s="3" t="s">
        <v>1122</v>
      </c>
      <c r="F272" s="23" t="s">
        <v>1115</v>
      </c>
      <c r="G272" s="3" t="s">
        <v>1123</v>
      </c>
      <c r="H272" s="3" t="s">
        <v>46</v>
      </c>
      <c r="I272" s="4" t="s">
        <v>223</v>
      </c>
      <c r="J272" s="4" t="s">
        <v>23</v>
      </c>
      <c r="K272" s="3" t="s">
        <v>24</v>
      </c>
      <c r="L272" s="3" t="s">
        <v>25</v>
      </c>
      <c r="M272" s="3" t="s">
        <v>1124</v>
      </c>
      <c r="N272" s="3" t="s">
        <v>23</v>
      </c>
      <c r="O272" s="3" t="s">
        <v>23</v>
      </c>
      <c r="P272" s="3" t="s">
        <v>23</v>
      </c>
      <c r="Q272" s="3" t="s">
        <v>27</v>
      </c>
    </row>
    <row r="273" spans="1:17" ht="15.6">
      <c r="A273" s="11" t="str">
        <f>VLOOKUP(F273,系所!A:B,2,FALSE)</f>
        <v>0134</v>
      </c>
      <c r="B273" s="2">
        <v>277</v>
      </c>
      <c r="C273" s="3" t="s">
        <v>1125</v>
      </c>
      <c r="D273" s="3" t="s">
        <v>43</v>
      </c>
      <c r="E273" s="3" t="s">
        <v>1126</v>
      </c>
      <c r="F273" s="23" t="s">
        <v>1115</v>
      </c>
      <c r="G273" s="3" t="s">
        <v>45</v>
      </c>
      <c r="H273" s="3" t="s">
        <v>46</v>
      </c>
      <c r="I273" s="4" t="s">
        <v>230</v>
      </c>
      <c r="J273" s="4" t="s">
        <v>23</v>
      </c>
      <c r="K273" s="3" t="s">
        <v>24</v>
      </c>
      <c r="L273" s="3" t="s">
        <v>25</v>
      </c>
      <c r="M273" s="3" t="s">
        <v>1127</v>
      </c>
      <c r="N273" s="3" t="s">
        <v>23</v>
      </c>
      <c r="O273" s="3" t="s">
        <v>23</v>
      </c>
      <c r="P273" s="3" t="s">
        <v>23</v>
      </c>
      <c r="Q273" s="3" t="s">
        <v>27</v>
      </c>
    </row>
    <row r="274" spans="1:17" ht="15.6">
      <c r="A274" s="11" t="str">
        <f>VLOOKUP(F274,系所!A:B,2,FALSE)</f>
        <v>0134</v>
      </c>
      <c r="B274" s="2">
        <v>276</v>
      </c>
      <c r="C274" s="3" t="s">
        <v>1128</v>
      </c>
      <c r="D274" s="3" t="s">
        <v>43</v>
      </c>
      <c r="E274" s="3" t="s">
        <v>1129</v>
      </c>
      <c r="F274" s="23" t="s">
        <v>1115</v>
      </c>
      <c r="G274" s="3" t="s">
        <v>876</v>
      </c>
      <c r="H274" s="3" t="s">
        <v>123</v>
      </c>
      <c r="I274" s="4" t="s">
        <v>223</v>
      </c>
      <c r="J274" s="4" t="s">
        <v>23</v>
      </c>
      <c r="K274" s="3" t="s">
        <v>24</v>
      </c>
      <c r="L274" s="3" t="s">
        <v>25</v>
      </c>
      <c r="M274" s="3" t="s">
        <v>1130</v>
      </c>
      <c r="N274" s="3" t="s">
        <v>23</v>
      </c>
      <c r="O274" s="3" t="s">
        <v>23</v>
      </c>
      <c r="P274" s="3" t="s">
        <v>23</v>
      </c>
      <c r="Q274" s="3" t="s">
        <v>27</v>
      </c>
    </row>
    <row r="275" spans="1:17" ht="15.6">
      <c r="A275" s="11" t="str">
        <f>VLOOKUP(F275,系所!A:B,2,FALSE)</f>
        <v>0134</v>
      </c>
      <c r="B275" s="2">
        <v>272</v>
      </c>
      <c r="C275" s="3" t="s">
        <v>1131</v>
      </c>
      <c r="D275" s="3" t="s">
        <v>43</v>
      </c>
      <c r="E275" s="3" t="s">
        <v>1132</v>
      </c>
      <c r="F275" s="23" t="s">
        <v>1115</v>
      </c>
      <c r="G275" s="3" t="s">
        <v>1133</v>
      </c>
      <c r="H275" s="3" t="s">
        <v>46</v>
      </c>
      <c r="I275" s="4" t="s">
        <v>230</v>
      </c>
      <c r="J275" s="4" t="s">
        <v>23</v>
      </c>
      <c r="K275" s="3" t="s">
        <v>24</v>
      </c>
      <c r="L275" s="3" t="s">
        <v>25</v>
      </c>
      <c r="M275" s="3" t="s">
        <v>1134</v>
      </c>
      <c r="N275" s="3" t="s">
        <v>23</v>
      </c>
      <c r="O275" s="3" t="s">
        <v>23</v>
      </c>
      <c r="P275" s="3" t="s">
        <v>23</v>
      </c>
      <c r="Q275" s="3" t="s">
        <v>27</v>
      </c>
    </row>
    <row r="276" spans="1:17" ht="15.6">
      <c r="A276" s="11" t="str">
        <f>VLOOKUP(F276,系所!A:B,2,FALSE)</f>
        <v>0134</v>
      </c>
      <c r="B276" s="2">
        <v>284</v>
      </c>
      <c r="C276" s="3" t="s">
        <v>1135</v>
      </c>
      <c r="D276" s="3" t="s">
        <v>43</v>
      </c>
      <c r="E276" s="3" t="s">
        <v>1136</v>
      </c>
      <c r="F276" s="23" t="s">
        <v>1137</v>
      </c>
      <c r="G276" s="3" t="s">
        <v>1138</v>
      </c>
      <c r="H276" s="3" t="s">
        <v>23</v>
      </c>
      <c r="I276" s="4"/>
      <c r="J276" s="4" t="s">
        <v>23</v>
      </c>
      <c r="K276" s="3" t="s">
        <v>32</v>
      </c>
      <c r="L276" s="3" t="s">
        <v>25</v>
      </c>
      <c r="M276" s="3" t="s">
        <v>23</v>
      </c>
      <c r="N276" s="3" t="s">
        <v>1139</v>
      </c>
      <c r="O276" s="3" t="s">
        <v>1140</v>
      </c>
      <c r="P276" s="3" t="s">
        <v>1141</v>
      </c>
      <c r="Q276" s="3" t="s">
        <v>27</v>
      </c>
    </row>
    <row r="277" spans="1:17" ht="15.6">
      <c r="A277" s="11" t="str">
        <f>VLOOKUP(F277,系所!A:B,2,FALSE)</f>
        <v>0134</v>
      </c>
      <c r="B277" s="2">
        <v>4572</v>
      </c>
      <c r="C277" s="3" t="s">
        <v>1142</v>
      </c>
      <c r="D277" s="3" t="s">
        <v>307</v>
      </c>
      <c r="E277" s="3" t="s">
        <v>1143</v>
      </c>
      <c r="F277" s="23" t="s">
        <v>1144</v>
      </c>
      <c r="G277" s="3" t="s">
        <v>716</v>
      </c>
      <c r="H277" s="3" t="s">
        <v>299</v>
      </c>
      <c r="I277" s="4"/>
      <c r="J277" s="4"/>
      <c r="K277" s="3" t="s">
        <v>300</v>
      </c>
      <c r="L277" s="3"/>
      <c r="M277" s="3"/>
      <c r="N277" s="3"/>
      <c r="O277" s="3"/>
      <c r="P277" s="3"/>
      <c r="Q277" s="3"/>
    </row>
    <row r="278" spans="1:17" ht="15.6">
      <c r="A278" s="11" t="str">
        <f>VLOOKUP(F278,系所!A:B,2,FALSE)</f>
        <v>0134</v>
      </c>
      <c r="B278" s="2">
        <v>290</v>
      </c>
      <c r="C278" s="3" t="s">
        <v>1145</v>
      </c>
      <c r="D278" s="3" t="s">
        <v>43</v>
      </c>
      <c r="E278" s="3" t="s">
        <v>1146</v>
      </c>
      <c r="F278" s="23" t="s">
        <v>1137</v>
      </c>
      <c r="G278" s="3" t="s">
        <v>427</v>
      </c>
      <c r="H278" s="3" t="s">
        <v>72</v>
      </c>
      <c r="I278" s="4"/>
      <c r="J278" s="4" t="s">
        <v>262</v>
      </c>
      <c r="K278" s="3" t="s">
        <v>24</v>
      </c>
      <c r="L278" s="3" t="s">
        <v>25</v>
      </c>
      <c r="M278" s="3" t="s">
        <v>23</v>
      </c>
      <c r="N278" s="3" t="s">
        <v>23</v>
      </c>
      <c r="O278" s="3" t="s">
        <v>23</v>
      </c>
      <c r="P278" s="3" t="s">
        <v>23</v>
      </c>
      <c r="Q278" s="3" t="s">
        <v>27</v>
      </c>
    </row>
    <row r="279" spans="1:17" ht="15.6">
      <c r="A279" s="11" t="str">
        <f>VLOOKUP(F279,系所!A:B,2,FALSE)</f>
        <v>0134</v>
      </c>
      <c r="B279" s="2">
        <v>287</v>
      </c>
      <c r="C279" s="3" t="s">
        <v>1147</v>
      </c>
      <c r="D279" s="3" t="s">
        <v>43</v>
      </c>
      <c r="E279" s="3" t="s">
        <v>1148</v>
      </c>
      <c r="F279" s="23" t="s">
        <v>1137</v>
      </c>
      <c r="G279" s="3" t="s">
        <v>1149</v>
      </c>
      <c r="H279" s="3" t="s">
        <v>46</v>
      </c>
      <c r="I279" s="4" t="s">
        <v>223</v>
      </c>
      <c r="J279" s="4" t="s">
        <v>23</v>
      </c>
      <c r="K279" s="3" t="s">
        <v>24</v>
      </c>
      <c r="L279" s="3" t="s">
        <v>25</v>
      </c>
      <c r="M279" s="3" t="s">
        <v>1150</v>
      </c>
      <c r="N279" s="3" t="s">
        <v>23</v>
      </c>
      <c r="O279" s="3" t="s">
        <v>23</v>
      </c>
      <c r="P279" s="3" t="s">
        <v>23</v>
      </c>
      <c r="Q279" s="3" t="s">
        <v>27</v>
      </c>
    </row>
    <row r="280" spans="1:17" ht="15.6">
      <c r="A280" s="11" t="str">
        <f>VLOOKUP(F280,系所!A:B,2,FALSE)</f>
        <v>0134</v>
      </c>
      <c r="B280" s="2">
        <v>286</v>
      </c>
      <c r="C280" s="3" t="s">
        <v>1151</v>
      </c>
      <c r="D280" s="3" t="s">
        <v>43</v>
      </c>
      <c r="E280" s="3" t="s">
        <v>1152</v>
      </c>
      <c r="F280" s="23" t="s">
        <v>1137</v>
      </c>
      <c r="G280" s="3" t="s">
        <v>753</v>
      </c>
      <c r="H280" s="3" t="s">
        <v>123</v>
      </c>
      <c r="I280" s="4" t="s">
        <v>230</v>
      </c>
      <c r="J280" s="4" t="s">
        <v>23</v>
      </c>
      <c r="K280" s="3" t="s">
        <v>24</v>
      </c>
      <c r="L280" s="3" t="s">
        <v>25</v>
      </c>
      <c r="M280" s="3" t="s">
        <v>1153</v>
      </c>
      <c r="N280" s="3" t="s">
        <v>23</v>
      </c>
      <c r="O280" s="3" t="s">
        <v>23</v>
      </c>
      <c r="P280" s="3" t="s">
        <v>23</v>
      </c>
      <c r="Q280" s="3" t="s">
        <v>27</v>
      </c>
    </row>
    <row r="281" spans="1:17" ht="15.6">
      <c r="A281" s="11" t="str">
        <f>VLOOKUP(F281,系所!A:B,2,FALSE)</f>
        <v>0134</v>
      </c>
      <c r="B281" s="2">
        <v>285</v>
      </c>
      <c r="C281" s="3" t="s">
        <v>1154</v>
      </c>
      <c r="D281" s="3" t="s">
        <v>43</v>
      </c>
      <c r="E281" s="3" t="s">
        <v>1155</v>
      </c>
      <c r="F281" s="23" t="s">
        <v>1137</v>
      </c>
      <c r="G281" s="3" t="s">
        <v>1156</v>
      </c>
      <c r="H281" s="3" t="s">
        <v>46</v>
      </c>
      <c r="I281" s="4" t="s">
        <v>267</v>
      </c>
      <c r="J281" s="4" t="s">
        <v>23</v>
      </c>
      <c r="K281" s="3" t="s">
        <v>24</v>
      </c>
      <c r="L281" s="3" t="s">
        <v>25</v>
      </c>
      <c r="M281" s="3" t="s">
        <v>1157</v>
      </c>
      <c r="N281" s="3" t="s">
        <v>23</v>
      </c>
      <c r="O281" s="3" t="s">
        <v>23</v>
      </c>
      <c r="P281" s="3" t="s">
        <v>23</v>
      </c>
      <c r="Q281" s="3" t="s">
        <v>1158</v>
      </c>
    </row>
    <row r="282" spans="1:17" ht="15.6">
      <c r="A282" s="11" t="str">
        <f>VLOOKUP(F282,系所!A:B,2,FALSE)</f>
        <v>0134</v>
      </c>
      <c r="B282" s="2">
        <v>289</v>
      </c>
      <c r="C282" s="3" t="s">
        <v>1159</v>
      </c>
      <c r="D282" s="3" t="s">
        <v>43</v>
      </c>
      <c r="E282" s="3" t="s">
        <v>1160</v>
      </c>
      <c r="F282" s="23" t="s">
        <v>1137</v>
      </c>
      <c r="G282" s="3" t="s">
        <v>1161</v>
      </c>
      <c r="H282" s="3" t="s">
        <v>46</v>
      </c>
      <c r="I282" s="4" t="s">
        <v>267</v>
      </c>
      <c r="J282" s="4" t="s">
        <v>23</v>
      </c>
      <c r="K282" s="3" t="s">
        <v>24</v>
      </c>
      <c r="L282" s="3" t="s">
        <v>25</v>
      </c>
      <c r="M282" s="3" t="s">
        <v>1162</v>
      </c>
      <c r="N282" s="3" t="s">
        <v>23</v>
      </c>
      <c r="O282" s="3" t="s">
        <v>23</v>
      </c>
      <c r="P282" s="3" t="s">
        <v>23</v>
      </c>
      <c r="Q282" s="3" t="s">
        <v>27</v>
      </c>
    </row>
    <row r="283" spans="1:17" ht="15.6">
      <c r="A283" s="11" t="str">
        <f>VLOOKUP(F283,系所!A:B,2,FALSE)</f>
        <v>0134</v>
      </c>
      <c r="B283" s="2">
        <v>288</v>
      </c>
      <c r="C283" s="3" t="s">
        <v>1163</v>
      </c>
      <c r="D283" s="3" t="s">
        <v>43</v>
      </c>
      <c r="E283" s="3" t="s">
        <v>1164</v>
      </c>
      <c r="F283" s="23" t="s">
        <v>1137</v>
      </c>
      <c r="G283" s="3" t="s">
        <v>1165</v>
      </c>
      <c r="H283" s="3" t="s">
        <v>46</v>
      </c>
      <c r="I283" s="4" t="s">
        <v>223</v>
      </c>
      <c r="J283" s="4" t="s">
        <v>23</v>
      </c>
      <c r="K283" s="3" t="s">
        <v>24</v>
      </c>
      <c r="L283" s="3" t="s">
        <v>25</v>
      </c>
      <c r="M283" s="3" t="s">
        <v>1166</v>
      </c>
      <c r="N283" s="3" t="s">
        <v>23</v>
      </c>
      <c r="O283" s="3" t="s">
        <v>23</v>
      </c>
      <c r="P283" s="3" t="s">
        <v>23</v>
      </c>
      <c r="Q283" s="3" t="s">
        <v>27</v>
      </c>
    </row>
    <row r="284" spans="1:17" ht="15.6">
      <c r="A284" s="11" t="str">
        <f>VLOOKUP(F284,系所!A:B,2,FALSE)</f>
        <v>0134</v>
      </c>
      <c r="B284" s="2">
        <v>282</v>
      </c>
      <c r="C284" s="3" t="s">
        <v>1167</v>
      </c>
      <c r="D284" s="3" t="s">
        <v>43</v>
      </c>
      <c r="E284" s="3" t="s">
        <v>1168</v>
      </c>
      <c r="F284" s="23" t="s">
        <v>1137</v>
      </c>
      <c r="G284" s="3" t="s">
        <v>1169</v>
      </c>
      <c r="H284" s="3" t="s">
        <v>46</v>
      </c>
      <c r="I284" s="4" t="s">
        <v>267</v>
      </c>
      <c r="J284" s="4" t="s">
        <v>23</v>
      </c>
      <c r="K284" s="3" t="s">
        <v>24</v>
      </c>
      <c r="L284" s="3" t="s">
        <v>25</v>
      </c>
      <c r="M284" s="3" t="s">
        <v>1170</v>
      </c>
      <c r="N284" s="3" t="s">
        <v>23</v>
      </c>
      <c r="O284" s="3" t="s">
        <v>23</v>
      </c>
      <c r="P284" s="3" t="s">
        <v>23</v>
      </c>
      <c r="Q284" s="3" t="s">
        <v>27</v>
      </c>
    </row>
    <row r="285" spans="1:17" ht="15.6">
      <c r="A285" s="11" t="str">
        <f>VLOOKUP(F285,系所!A:B,2,FALSE)</f>
        <v>0134</v>
      </c>
      <c r="B285" s="2">
        <v>283</v>
      </c>
      <c r="C285" s="3" t="s">
        <v>1171</v>
      </c>
      <c r="D285" s="3" t="s">
        <v>43</v>
      </c>
      <c r="E285" s="3" t="s">
        <v>1172</v>
      </c>
      <c r="F285" s="23" t="s">
        <v>1137</v>
      </c>
      <c r="G285" s="3" t="s">
        <v>971</v>
      </c>
      <c r="H285" s="3" t="s">
        <v>46</v>
      </c>
      <c r="I285" s="4" t="s">
        <v>267</v>
      </c>
      <c r="J285" s="4" t="s">
        <v>23</v>
      </c>
      <c r="K285" s="3" t="s">
        <v>24</v>
      </c>
      <c r="L285" s="3" t="s">
        <v>25</v>
      </c>
      <c r="M285" s="3" t="s">
        <v>1173</v>
      </c>
      <c r="N285" s="3" t="s">
        <v>23</v>
      </c>
      <c r="O285" s="3" t="s">
        <v>23</v>
      </c>
      <c r="P285" s="3" t="s">
        <v>23</v>
      </c>
      <c r="Q285" s="3" t="s">
        <v>27</v>
      </c>
    </row>
    <row r="286" spans="1:17" ht="15.6">
      <c r="A286" s="11" t="str">
        <f>VLOOKUP(F286,系所!A:B,2,FALSE)</f>
        <v>0134</v>
      </c>
      <c r="B286" s="2">
        <v>292</v>
      </c>
      <c r="C286" s="3" t="s">
        <v>1174</v>
      </c>
      <c r="D286" s="3" t="s">
        <v>43</v>
      </c>
      <c r="E286" s="3" t="s">
        <v>1175</v>
      </c>
      <c r="F286" s="23" t="s">
        <v>1176</v>
      </c>
      <c r="G286" s="3" t="s">
        <v>1177</v>
      </c>
      <c r="H286" s="3" t="s">
        <v>23</v>
      </c>
      <c r="I286" s="4"/>
      <c r="J286" s="4" t="s">
        <v>23</v>
      </c>
      <c r="K286" s="3" t="s">
        <v>32</v>
      </c>
      <c r="L286" s="3" t="s">
        <v>25</v>
      </c>
      <c r="M286" s="3" t="s">
        <v>1178</v>
      </c>
      <c r="N286" s="3" t="s">
        <v>34</v>
      </c>
      <c r="O286" s="3" t="s">
        <v>35</v>
      </c>
      <c r="P286" s="3" t="s">
        <v>36</v>
      </c>
      <c r="Q286" s="3" t="s">
        <v>27</v>
      </c>
    </row>
    <row r="287" spans="1:17" ht="15.6">
      <c r="A287" s="11" t="str">
        <f>VLOOKUP(F287,系所!A:B,2,FALSE)</f>
        <v>0134</v>
      </c>
      <c r="B287" s="2">
        <v>291</v>
      </c>
      <c r="C287" s="3" t="s">
        <v>1179</v>
      </c>
      <c r="D287" s="3" t="s">
        <v>43</v>
      </c>
      <c r="E287" s="3" t="s">
        <v>1180</v>
      </c>
      <c r="F287" s="23" t="s">
        <v>1176</v>
      </c>
      <c r="G287" s="3" t="s">
        <v>859</v>
      </c>
      <c r="H287" s="3" t="s">
        <v>21</v>
      </c>
      <c r="I287" s="4" t="s">
        <v>230</v>
      </c>
      <c r="J287" s="4" t="s">
        <v>23</v>
      </c>
      <c r="K287" s="3" t="s">
        <v>24</v>
      </c>
      <c r="L287" s="3" t="s">
        <v>25</v>
      </c>
      <c r="M287" s="3" t="s">
        <v>1181</v>
      </c>
      <c r="N287" s="3" t="s">
        <v>23</v>
      </c>
      <c r="O287" s="3" t="s">
        <v>23</v>
      </c>
      <c r="P287" s="3" t="s">
        <v>23</v>
      </c>
      <c r="Q287" s="3" t="s">
        <v>27</v>
      </c>
    </row>
    <row r="288" spans="1:17" ht="15.6">
      <c r="A288" s="11" t="str">
        <f>VLOOKUP(F288,系所!A:B,2,FALSE)</f>
        <v>0134</v>
      </c>
      <c r="B288" s="2">
        <v>275</v>
      </c>
      <c r="C288" s="3" t="s">
        <v>1182</v>
      </c>
      <c r="D288" s="3" t="s">
        <v>43</v>
      </c>
      <c r="E288" s="3" t="s">
        <v>1183</v>
      </c>
      <c r="F288" s="23" t="s">
        <v>1176</v>
      </c>
      <c r="G288" s="3" t="s">
        <v>1133</v>
      </c>
      <c r="H288" s="3" t="s">
        <v>46</v>
      </c>
      <c r="I288" s="4" t="s">
        <v>230</v>
      </c>
      <c r="J288" s="4" t="s">
        <v>23</v>
      </c>
      <c r="K288" s="3" t="s">
        <v>24</v>
      </c>
      <c r="L288" s="3" t="s">
        <v>25</v>
      </c>
      <c r="M288" s="3" t="s">
        <v>1184</v>
      </c>
      <c r="N288" s="3" t="s">
        <v>23</v>
      </c>
      <c r="O288" s="3" t="s">
        <v>23</v>
      </c>
      <c r="P288" s="3" t="s">
        <v>23</v>
      </c>
      <c r="Q288" s="3" t="s">
        <v>27</v>
      </c>
    </row>
    <row r="289" spans="1:17" ht="15.6">
      <c r="A289" s="11" t="str">
        <f>VLOOKUP(F289,系所!A:B,2,FALSE)</f>
        <v>018</v>
      </c>
      <c r="B289" s="2">
        <v>293</v>
      </c>
      <c r="C289" s="3" t="s">
        <v>1185</v>
      </c>
      <c r="D289" s="3" t="s">
        <v>43</v>
      </c>
      <c r="E289" s="3" t="s">
        <v>1186</v>
      </c>
      <c r="F289" s="23" t="s">
        <v>1187</v>
      </c>
      <c r="G289" s="3" t="s">
        <v>1188</v>
      </c>
      <c r="H289" s="3" t="s">
        <v>72</v>
      </c>
      <c r="I289" s="4"/>
      <c r="J289" s="4" t="s">
        <v>23</v>
      </c>
      <c r="K289" s="3" t="s">
        <v>24</v>
      </c>
      <c r="L289" s="3" t="s">
        <v>25</v>
      </c>
      <c r="M289" s="3" t="s">
        <v>1189</v>
      </c>
      <c r="N289" s="3" t="s">
        <v>23</v>
      </c>
      <c r="O289" s="3" t="s">
        <v>23</v>
      </c>
      <c r="P289" s="3" t="s">
        <v>23</v>
      </c>
      <c r="Q289" s="3" t="s">
        <v>27</v>
      </c>
    </row>
    <row r="290" spans="1:17" ht="15.6">
      <c r="A290" s="11" t="str">
        <f>VLOOKUP(F290,系所!A:B,2,FALSE)</f>
        <v>018</v>
      </c>
      <c r="B290" s="2">
        <v>295</v>
      </c>
      <c r="C290" s="3" t="s">
        <v>1190</v>
      </c>
      <c r="D290" s="3" t="s">
        <v>43</v>
      </c>
      <c r="E290" s="3" t="s">
        <v>1191</v>
      </c>
      <c r="F290" s="23" t="s">
        <v>1192</v>
      </c>
      <c r="G290" s="3" t="s">
        <v>1193</v>
      </c>
      <c r="H290" s="3" t="s">
        <v>21</v>
      </c>
      <c r="I290" s="4" t="s">
        <v>230</v>
      </c>
      <c r="J290" s="4" t="s">
        <v>23</v>
      </c>
      <c r="K290" s="3" t="s">
        <v>24</v>
      </c>
      <c r="L290" s="3" t="s">
        <v>25</v>
      </c>
      <c r="M290" s="3" t="s">
        <v>1194</v>
      </c>
      <c r="N290" s="3" t="s">
        <v>23</v>
      </c>
      <c r="O290" s="3" t="s">
        <v>23</v>
      </c>
      <c r="P290" s="3" t="s">
        <v>23</v>
      </c>
      <c r="Q290" s="3" t="s">
        <v>27</v>
      </c>
    </row>
    <row r="291" spans="1:17" ht="15.6">
      <c r="A291" s="11" t="str">
        <f>VLOOKUP(F291,系所!A:B,2,FALSE)</f>
        <v>018</v>
      </c>
      <c r="B291" s="2">
        <v>294</v>
      </c>
      <c r="C291" s="3" t="s">
        <v>1195</v>
      </c>
      <c r="D291" s="3" t="s">
        <v>43</v>
      </c>
      <c r="E291" s="3" t="s">
        <v>1196</v>
      </c>
      <c r="F291" s="23" t="s">
        <v>1192</v>
      </c>
      <c r="G291" s="3" t="s">
        <v>1197</v>
      </c>
      <c r="H291" s="3" t="s">
        <v>46</v>
      </c>
      <c r="I291" s="4" t="s">
        <v>230</v>
      </c>
      <c r="J291" s="4" t="s">
        <v>23</v>
      </c>
      <c r="K291" s="3" t="s">
        <v>24</v>
      </c>
      <c r="L291" s="3" t="s">
        <v>25</v>
      </c>
      <c r="M291" s="3" t="s">
        <v>1198</v>
      </c>
      <c r="N291" s="3" t="s">
        <v>23</v>
      </c>
      <c r="O291" s="3" t="s">
        <v>23</v>
      </c>
      <c r="P291" s="3" t="s">
        <v>23</v>
      </c>
      <c r="Q291" s="3" t="s">
        <v>27</v>
      </c>
    </row>
    <row r="292" spans="1:17" ht="15.6">
      <c r="A292" s="11" t="str">
        <f>VLOOKUP(F292,系所!A:B,2,FALSE)</f>
        <v>0131</v>
      </c>
      <c r="B292" s="2">
        <v>296</v>
      </c>
      <c r="C292" s="3" t="s">
        <v>1199</v>
      </c>
      <c r="D292" s="3" t="s">
        <v>43</v>
      </c>
      <c r="E292" s="3" t="s">
        <v>1200</v>
      </c>
      <c r="F292" s="23" t="s">
        <v>1201</v>
      </c>
      <c r="G292" s="3" t="s">
        <v>864</v>
      </c>
      <c r="H292" s="3" t="s">
        <v>23</v>
      </c>
      <c r="I292" s="4"/>
      <c r="J292" s="4" t="s">
        <v>23</v>
      </c>
      <c r="K292" s="3" t="s">
        <v>32</v>
      </c>
      <c r="L292" s="3" t="s">
        <v>25</v>
      </c>
      <c r="M292" s="3" t="s">
        <v>1202</v>
      </c>
      <c r="N292" s="3" t="s">
        <v>1203</v>
      </c>
      <c r="O292" s="3" t="s">
        <v>1204</v>
      </c>
      <c r="P292" s="3" t="s">
        <v>1205</v>
      </c>
      <c r="Q292" s="3" t="s">
        <v>23</v>
      </c>
    </row>
    <row r="293" spans="1:17" ht="15.6">
      <c r="A293" s="11" t="str">
        <f>VLOOKUP(F293,系所!A:B,2,FALSE)</f>
        <v>0133</v>
      </c>
      <c r="B293" s="2">
        <v>297</v>
      </c>
      <c r="C293" s="3" t="s">
        <v>1206</v>
      </c>
      <c r="D293" s="3" t="s">
        <v>43</v>
      </c>
      <c r="E293" s="3" t="s">
        <v>1207</v>
      </c>
      <c r="F293" s="23" t="s">
        <v>1208</v>
      </c>
      <c r="G293" s="3" t="s">
        <v>1209</v>
      </c>
      <c r="H293" s="3" t="s">
        <v>21</v>
      </c>
      <c r="I293" s="4" t="s">
        <v>267</v>
      </c>
      <c r="J293" s="4" t="s">
        <v>23</v>
      </c>
      <c r="K293" s="3" t="s">
        <v>24</v>
      </c>
      <c r="L293" s="3" t="s">
        <v>25</v>
      </c>
      <c r="M293" s="3" t="s">
        <v>1210</v>
      </c>
      <c r="N293" s="3" t="s">
        <v>23</v>
      </c>
      <c r="O293" s="3" t="s">
        <v>23</v>
      </c>
      <c r="P293" s="3" t="s">
        <v>23</v>
      </c>
      <c r="Q293" s="3" t="s">
        <v>27</v>
      </c>
    </row>
    <row r="294" spans="1:17" ht="15.6">
      <c r="A294" s="11" t="str">
        <f>VLOOKUP(F294,系所!A:B,2,FALSE)</f>
        <v>0134</v>
      </c>
      <c r="B294" s="2">
        <v>303</v>
      </c>
      <c r="C294" s="3" t="s">
        <v>1211</v>
      </c>
      <c r="D294" s="3" t="s">
        <v>43</v>
      </c>
      <c r="E294" s="3" t="s">
        <v>1212</v>
      </c>
      <c r="F294" s="23" t="s">
        <v>1213</v>
      </c>
      <c r="G294" s="3" t="s">
        <v>744</v>
      </c>
      <c r="H294" s="3" t="s">
        <v>72</v>
      </c>
      <c r="I294" s="4"/>
      <c r="J294" s="4" t="s">
        <v>245</v>
      </c>
      <c r="K294" s="3" t="s">
        <v>24</v>
      </c>
      <c r="L294" s="3" t="s">
        <v>25</v>
      </c>
      <c r="M294" s="3" t="s">
        <v>1214</v>
      </c>
      <c r="N294" s="3" t="s">
        <v>23</v>
      </c>
      <c r="O294" s="3" t="s">
        <v>23</v>
      </c>
      <c r="P294" s="3" t="s">
        <v>23</v>
      </c>
      <c r="Q294" s="3" t="s">
        <v>27</v>
      </c>
    </row>
    <row r="295" spans="1:17" ht="15.6">
      <c r="A295" s="11" t="str">
        <f>VLOOKUP(F295,系所!A:B,2,FALSE)</f>
        <v>0134</v>
      </c>
      <c r="B295" s="2">
        <v>302</v>
      </c>
      <c r="C295" s="3" t="s">
        <v>1215</v>
      </c>
      <c r="D295" s="3" t="s">
        <v>43</v>
      </c>
      <c r="E295" s="3" t="s">
        <v>1216</v>
      </c>
      <c r="F295" s="23" t="s">
        <v>1213</v>
      </c>
      <c r="G295" s="3" t="s">
        <v>359</v>
      </c>
      <c r="H295" s="3" t="s">
        <v>46</v>
      </c>
      <c r="I295" s="4" t="s">
        <v>223</v>
      </c>
      <c r="J295" s="4" t="s">
        <v>23</v>
      </c>
      <c r="K295" s="3" t="s">
        <v>24</v>
      </c>
      <c r="L295" s="3" t="s">
        <v>25</v>
      </c>
      <c r="M295" s="3" t="s">
        <v>430</v>
      </c>
      <c r="N295" s="3" t="s">
        <v>23</v>
      </c>
      <c r="O295" s="3" t="s">
        <v>23</v>
      </c>
      <c r="P295" s="3" t="s">
        <v>23</v>
      </c>
      <c r="Q295" s="3" t="s">
        <v>27</v>
      </c>
    </row>
    <row r="296" spans="1:17" ht="15.6">
      <c r="A296" s="11" t="str">
        <f>VLOOKUP(F296,系所!A:B,2,FALSE)</f>
        <v>0134</v>
      </c>
      <c r="B296" s="2">
        <v>300</v>
      </c>
      <c r="C296" s="3" t="s">
        <v>1217</v>
      </c>
      <c r="D296" s="3" t="s">
        <v>43</v>
      </c>
      <c r="E296" s="3" t="s">
        <v>1218</v>
      </c>
      <c r="F296" s="23" t="s">
        <v>1213</v>
      </c>
      <c r="G296" s="3" t="s">
        <v>45</v>
      </c>
      <c r="H296" s="3" t="s">
        <v>46</v>
      </c>
      <c r="I296" s="4" t="s">
        <v>230</v>
      </c>
      <c r="J296" s="4" t="s">
        <v>23</v>
      </c>
      <c r="K296" s="3" t="s">
        <v>24</v>
      </c>
      <c r="L296" s="3" t="s">
        <v>25</v>
      </c>
      <c r="M296" s="3" t="s">
        <v>1219</v>
      </c>
      <c r="N296" s="3" t="s">
        <v>23</v>
      </c>
      <c r="O296" s="3" t="s">
        <v>23</v>
      </c>
      <c r="P296" s="3" t="s">
        <v>23</v>
      </c>
      <c r="Q296" s="3" t="s">
        <v>27</v>
      </c>
    </row>
    <row r="297" spans="1:17" ht="15.6">
      <c r="A297" s="11" t="str">
        <f>VLOOKUP(F297,系所!A:B,2,FALSE)</f>
        <v>0134</v>
      </c>
      <c r="B297" s="2">
        <v>299</v>
      </c>
      <c r="C297" s="3" t="s">
        <v>1220</v>
      </c>
      <c r="D297" s="3" t="s">
        <v>43</v>
      </c>
      <c r="E297" s="3" t="s">
        <v>1221</v>
      </c>
      <c r="F297" s="23" t="s">
        <v>1213</v>
      </c>
      <c r="G297" s="3" t="s">
        <v>1222</v>
      </c>
      <c r="H297" s="3" t="s">
        <v>46</v>
      </c>
      <c r="I297" s="4" t="s">
        <v>235</v>
      </c>
      <c r="J297" s="4" t="s">
        <v>23</v>
      </c>
      <c r="K297" s="3" t="s">
        <v>24</v>
      </c>
      <c r="L297" s="3" t="s">
        <v>25</v>
      </c>
      <c r="M297" s="3" t="s">
        <v>1223</v>
      </c>
      <c r="N297" s="3" t="s">
        <v>23</v>
      </c>
      <c r="O297" s="3" t="s">
        <v>23</v>
      </c>
      <c r="P297" s="3" t="s">
        <v>23</v>
      </c>
      <c r="Q297" s="3" t="s">
        <v>27</v>
      </c>
    </row>
    <row r="298" spans="1:17" ht="15.6">
      <c r="A298" s="11" t="str">
        <f>VLOOKUP(F298,系所!A:B,2,FALSE)</f>
        <v>0134</v>
      </c>
      <c r="B298" s="2">
        <v>301</v>
      </c>
      <c r="C298" s="3" t="s">
        <v>1224</v>
      </c>
      <c r="D298" s="3" t="s">
        <v>43</v>
      </c>
      <c r="E298" s="3" t="s">
        <v>1225</v>
      </c>
      <c r="F298" s="23" t="s">
        <v>1213</v>
      </c>
      <c r="G298" s="3" t="s">
        <v>395</v>
      </c>
      <c r="H298" s="3" t="s">
        <v>46</v>
      </c>
      <c r="I298" s="4" t="s">
        <v>267</v>
      </c>
      <c r="J298" s="4" t="s">
        <v>23</v>
      </c>
      <c r="K298" s="3" t="s">
        <v>24</v>
      </c>
      <c r="L298" s="3" t="s">
        <v>25</v>
      </c>
      <c r="M298" s="3" t="s">
        <v>1226</v>
      </c>
      <c r="N298" s="3" t="s">
        <v>23</v>
      </c>
      <c r="O298" s="3" t="s">
        <v>23</v>
      </c>
      <c r="P298" s="3" t="s">
        <v>23</v>
      </c>
      <c r="Q298" s="3" t="s">
        <v>27</v>
      </c>
    </row>
    <row r="299" spans="1:17" ht="15.6">
      <c r="A299" s="11" t="str">
        <f>VLOOKUP(F299,系所!A:B,2,FALSE)</f>
        <v>0134</v>
      </c>
      <c r="B299" s="2">
        <v>304</v>
      </c>
      <c r="C299" s="3" t="s">
        <v>1227</v>
      </c>
      <c r="D299" s="3" t="s">
        <v>43</v>
      </c>
      <c r="E299" s="3" t="s">
        <v>1228</v>
      </c>
      <c r="F299" s="23" t="s">
        <v>1213</v>
      </c>
      <c r="G299" s="3" t="s">
        <v>80</v>
      </c>
      <c r="H299" s="3" t="s">
        <v>46</v>
      </c>
      <c r="I299" s="4" t="s">
        <v>235</v>
      </c>
      <c r="J299" s="4" t="s">
        <v>23</v>
      </c>
      <c r="K299" s="3" t="s">
        <v>24</v>
      </c>
      <c r="L299" s="3" t="s">
        <v>25</v>
      </c>
      <c r="M299" s="3" t="s">
        <v>1229</v>
      </c>
      <c r="N299" s="3" t="s">
        <v>23</v>
      </c>
      <c r="O299" s="3" t="s">
        <v>23</v>
      </c>
      <c r="P299" s="3" t="s">
        <v>23</v>
      </c>
      <c r="Q299" s="3" t="s">
        <v>27</v>
      </c>
    </row>
    <row r="300" spans="1:17" ht="15.6">
      <c r="A300" s="11" t="str">
        <f>VLOOKUP(F300,系所!A:B,2,FALSE)</f>
        <v>0134</v>
      </c>
      <c r="B300" s="2">
        <v>298</v>
      </c>
      <c r="C300" s="3" t="s">
        <v>1230</v>
      </c>
      <c r="D300" s="3" t="s">
        <v>43</v>
      </c>
      <c r="E300" s="3" t="s">
        <v>1231</v>
      </c>
      <c r="F300" s="23" t="s">
        <v>1213</v>
      </c>
      <c r="G300" s="3" t="s">
        <v>1232</v>
      </c>
      <c r="H300" s="3" t="s">
        <v>46</v>
      </c>
      <c r="I300" s="4" t="s">
        <v>230</v>
      </c>
      <c r="J300" s="4" t="s">
        <v>23</v>
      </c>
      <c r="K300" s="3" t="s">
        <v>24</v>
      </c>
      <c r="L300" s="3" t="s">
        <v>25</v>
      </c>
      <c r="M300" s="3" t="s">
        <v>1233</v>
      </c>
      <c r="N300" s="3" t="s">
        <v>23</v>
      </c>
      <c r="O300" s="3" t="s">
        <v>23</v>
      </c>
      <c r="P300" s="3" t="s">
        <v>23</v>
      </c>
      <c r="Q300" s="3" t="s">
        <v>27</v>
      </c>
    </row>
    <row r="301" spans="1:17" ht="15.6">
      <c r="A301" s="11" t="str">
        <f>VLOOKUP(F301,系所!A:B,2,FALSE)</f>
        <v>0134</v>
      </c>
      <c r="B301" s="2">
        <v>4562</v>
      </c>
      <c r="C301" s="3" t="s">
        <v>1234</v>
      </c>
      <c r="D301" s="3" t="s">
        <v>1235</v>
      </c>
      <c r="E301" s="3" t="s">
        <v>1236</v>
      </c>
      <c r="F301" s="23" t="s">
        <v>1237</v>
      </c>
      <c r="G301" s="3" t="s">
        <v>1238</v>
      </c>
      <c r="H301" s="3" t="s">
        <v>309</v>
      </c>
      <c r="I301" s="4" t="s">
        <v>223</v>
      </c>
      <c r="J301" s="4"/>
      <c r="K301" s="3" t="s">
        <v>300</v>
      </c>
      <c r="L301" s="3"/>
      <c r="M301" s="3" t="s">
        <v>1239</v>
      </c>
      <c r="N301" s="3"/>
      <c r="O301" s="3"/>
      <c r="P301" s="3"/>
      <c r="Q301" s="3"/>
    </row>
    <row r="302" spans="1:17" ht="15.6">
      <c r="A302" s="11" t="str">
        <f>VLOOKUP(F302,系所!A:B,2,FALSE)</f>
        <v>0134</v>
      </c>
      <c r="B302" s="2">
        <v>4561</v>
      </c>
      <c r="C302" s="3" t="s">
        <v>1240</v>
      </c>
      <c r="D302" s="3" t="s">
        <v>307</v>
      </c>
      <c r="E302" s="3" t="s">
        <v>1241</v>
      </c>
      <c r="F302" s="23" t="s">
        <v>1237</v>
      </c>
      <c r="G302" s="3" t="s">
        <v>1242</v>
      </c>
      <c r="H302" s="3" t="s">
        <v>309</v>
      </c>
      <c r="I302" s="4" t="s">
        <v>230</v>
      </c>
      <c r="J302" s="4"/>
      <c r="K302" s="3" t="s">
        <v>300</v>
      </c>
      <c r="L302" s="3"/>
      <c r="M302" s="3" t="s">
        <v>1243</v>
      </c>
      <c r="N302" s="3"/>
      <c r="O302" s="3"/>
      <c r="P302" s="3"/>
      <c r="Q302" s="3"/>
    </row>
    <row r="303" spans="1:17" ht="15.6">
      <c r="A303" s="11" t="str">
        <f>VLOOKUP(F303,系所!A:B,2,FALSE)</f>
        <v>0132</v>
      </c>
      <c r="B303" s="2">
        <v>305</v>
      </c>
      <c r="C303" s="3" t="s">
        <v>1244</v>
      </c>
      <c r="D303" s="3" t="s">
        <v>43</v>
      </c>
      <c r="E303" s="3" t="s">
        <v>1245</v>
      </c>
      <c r="F303" s="23" t="s">
        <v>1246</v>
      </c>
      <c r="G303" s="3" t="s">
        <v>1247</v>
      </c>
      <c r="H303" s="3" t="s">
        <v>21</v>
      </c>
      <c r="I303" s="4" t="s">
        <v>235</v>
      </c>
      <c r="J303" s="4" t="s">
        <v>23</v>
      </c>
      <c r="K303" s="3" t="s">
        <v>24</v>
      </c>
      <c r="L303" s="3" t="s">
        <v>25</v>
      </c>
      <c r="M303" s="3" t="s">
        <v>1248</v>
      </c>
      <c r="N303" s="3" t="s">
        <v>23</v>
      </c>
      <c r="O303" s="3" t="s">
        <v>23</v>
      </c>
      <c r="P303" s="3" t="s">
        <v>23</v>
      </c>
      <c r="Q303" s="3" t="s">
        <v>27</v>
      </c>
    </row>
    <row r="304" spans="1:17" ht="15.6">
      <c r="A304" s="11" t="str">
        <f>VLOOKUP(F304,系所!A:B,2,FALSE)</f>
        <v>0132</v>
      </c>
      <c r="B304" s="2">
        <v>306</v>
      </c>
      <c r="C304" s="3" t="s">
        <v>1249</v>
      </c>
      <c r="D304" s="3" t="s">
        <v>43</v>
      </c>
      <c r="E304" s="3" t="s">
        <v>1250</v>
      </c>
      <c r="F304" s="23" t="s">
        <v>1246</v>
      </c>
      <c r="G304" s="3" t="s">
        <v>346</v>
      </c>
      <c r="H304" s="3" t="s">
        <v>46</v>
      </c>
      <c r="I304" s="4" t="s">
        <v>267</v>
      </c>
      <c r="J304" s="4" t="s">
        <v>23</v>
      </c>
      <c r="K304" s="3" t="s">
        <v>24</v>
      </c>
      <c r="L304" s="3" t="s">
        <v>25</v>
      </c>
      <c r="M304" s="3" t="s">
        <v>1251</v>
      </c>
      <c r="N304" s="3" t="s">
        <v>23</v>
      </c>
      <c r="O304" s="3" t="s">
        <v>23</v>
      </c>
      <c r="P304" s="3" t="s">
        <v>23</v>
      </c>
      <c r="Q304" s="3" t="s">
        <v>27</v>
      </c>
    </row>
    <row r="305" spans="1:17" ht="15.6">
      <c r="A305" s="11" t="str">
        <f>VLOOKUP(F305,系所!A:B,2,FALSE)</f>
        <v>0135</v>
      </c>
      <c r="B305" s="2">
        <v>309</v>
      </c>
      <c r="C305" s="3" t="s">
        <v>1252</v>
      </c>
      <c r="D305" s="3" t="s">
        <v>43</v>
      </c>
      <c r="E305" s="3" t="s">
        <v>1253</v>
      </c>
      <c r="F305" s="23" t="s">
        <v>1254</v>
      </c>
      <c r="G305" s="3" t="s">
        <v>1255</v>
      </c>
      <c r="H305" s="3" t="s">
        <v>23</v>
      </c>
      <c r="I305" s="4"/>
      <c r="J305" s="4" t="s">
        <v>245</v>
      </c>
      <c r="K305" s="3" t="s">
        <v>24</v>
      </c>
      <c r="L305" s="3" t="s">
        <v>25</v>
      </c>
      <c r="M305" s="3" t="s">
        <v>1256</v>
      </c>
      <c r="N305" s="3" t="s">
        <v>23</v>
      </c>
      <c r="O305" s="3" t="s">
        <v>23</v>
      </c>
      <c r="P305" s="3" t="s">
        <v>23</v>
      </c>
      <c r="Q305" s="3" t="s">
        <v>27</v>
      </c>
    </row>
    <row r="306" spans="1:17" ht="15.6">
      <c r="A306" s="11" t="str">
        <f>VLOOKUP(F306,系所!A:B,2,FALSE)</f>
        <v>0135</v>
      </c>
      <c r="B306" s="2">
        <v>310</v>
      </c>
      <c r="C306" s="3" t="s">
        <v>1257</v>
      </c>
      <c r="D306" s="3" t="s">
        <v>43</v>
      </c>
      <c r="E306" s="3" t="s">
        <v>1258</v>
      </c>
      <c r="F306" s="23" t="s">
        <v>1254</v>
      </c>
      <c r="G306" s="3" t="s">
        <v>1259</v>
      </c>
      <c r="H306" s="3" t="s">
        <v>23</v>
      </c>
      <c r="I306" s="4"/>
      <c r="J306" s="4" t="s">
        <v>245</v>
      </c>
      <c r="K306" s="3" t="s">
        <v>24</v>
      </c>
      <c r="L306" s="3" t="s">
        <v>25</v>
      </c>
      <c r="M306" s="3" t="s">
        <v>23</v>
      </c>
      <c r="N306" s="3" t="s">
        <v>23</v>
      </c>
      <c r="O306" s="3" t="s">
        <v>23</v>
      </c>
      <c r="P306" s="3" t="s">
        <v>23</v>
      </c>
      <c r="Q306" s="3" t="s">
        <v>23</v>
      </c>
    </row>
    <row r="307" spans="1:17" ht="15.6">
      <c r="A307" s="11" t="str">
        <f>VLOOKUP(F307,系所!A:B,2,FALSE)</f>
        <v>0135</v>
      </c>
      <c r="B307" s="2">
        <v>308</v>
      </c>
      <c r="C307" s="3" t="s">
        <v>1260</v>
      </c>
      <c r="D307" s="3" t="s">
        <v>43</v>
      </c>
      <c r="E307" s="3" t="s">
        <v>1261</v>
      </c>
      <c r="F307" s="23" t="s">
        <v>1254</v>
      </c>
      <c r="G307" s="3" t="s">
        <v>56</v>
      </c>
      <c r="H307" s="3" t="s">
        <v>23</v>
      </c>
      <c r="I307" s="4"/>
      <c r="J307" s="4" t="s">
        <v>245</v>
      </c>
      <c r="K307" s="3" t="s">
        <v>24</v>
      </c>
      <c r="L307" s="3" t="s">
        <v>25</v>
      </c>
      <c r="M307" s="3" t="s">
        <v>23</v>
      </c>
      <c r="N307" s="3" t="s">
        <v>23</v>
      </c>
      <c r="O307" s="3" t="s">
        <v>23</v>
      </c>
      <c r="P307" s="3" t="s">
        <v>23</v>
      </c>
      <c r="Q307" s="3" t="s">
        <v>27</v>
      </c>
    </row>
    <row r="308" spans="1:17" ht="15.6">
      <c r="A308" s="11" t="str">
        <f>VLOOKUP(F308,系所!A:B,2,FALSE)</f>
        <v>0135</v>
      </c>
      <c r="B308" s="2">
        <v>307</v>
      </c>
      <c r="C308" s="3" t="s">
        <v>1262</v>
      </c>
      <c r="D308" s="3" t="s">
        <v>43</v>
      </c>
      <c r="E308" s="3" t="s">
        <v>1263</v>
      </c>
      <c r="F308" s="23" t="s">
        <v>1254</v>
      </c>
      <c r="G308" s="3" t="s">
        <v>1264</v>
      </c>
      <c r="H308" s="3" t="s">
        <v>299</v>
      </c>
      <c r="I308" s="4"/>
      <c r="J308" s="4" t="s">
        <v>245</v>
      </c>
      <c r="K308" s="3" t="s">
        <v>24</v>
      </c>
      <c r="L308" s="3" t="s">
        <v>25</v>
      </c>
      <c r="M308" s="3" t="s">
        <v>23</v>
      </c>
      <c r="N308" s="3" t="s">
        <v>23</v>
      </c>
      <c r="O308" s="3" t="s">
        <v>23</v>
      </c>
      <c r="P308" s="3" t="s">
        <v>23</v>
      </c>
      <c r="Q308" s="3" t="s">
        <v>27</v>
      </c>
    </row>
    <row r="309" spans="1:17" ht="15.6">
      <c r="A309" s="11" t="str">
        <f>VLOOKUP(F309,系所!A:B,2,FALSE)</f>
        <v>011</v>
      </c>
      <c r="B309" s="2">
        <v>314</v>
      </c>
      <c r="C309" s="3" t="s">
        <v>1265</v>
      </c>
      <c r="D309" s="3" t="s">
        <v>43</v>
      </c>
      <c r="E309" s="3" t="s">
        <v>1266</v>
      </c>
      <c r="F309" s="23" t="s">
        <v>1267</v>
      </c>
      <c r="G309" s="3" t="s">
        <v>51</v>
      </c>
      <c r="H309" s="3" t="s">
        <v>23</v>
      </c>
      <c r="I309" s="4"/>
      <c r="J309" s="4" t="s">
        <v>245</v>
      </c>
      <c r="K309" s="3" t="s">
        <v>24</v>
      </c>
      <c r="L309" s="3" t="s">
        <v>25</v>
      </c>
      <c r="M309" s="3" t="s">
        <v>23</v>
      </c>
      <c r="N309" s="3" t="s">
        <v>23</v>
      </c>
      <c r="O309" s="3" t="s">
        <v>23</v>
      </c>
      <c r="P309" s="3" t="s">
        <v>23</v>
      </c>
      <c r="Q309" s="3" t="s">
        <v>27</v>
      </c>
    </row>
    <row r="310" spans="1:17" ht="15.6">
      <c r="A310" s="11" t="str">
        <f>VLOOKUP(F310,系所!A:B,2,FALSE)</f>
        <v>011</v>
      </c>
      <c r="B310" s="2">
        <v>311</v>
      </c>
      <c r="C310" s="3" t="s">
        <v>1268</v>
      </c>
      <c r="D310" s="3" t="s">
        <v>43</v>
      </c>
      <c r="E310" s="3" t="s">
        <v>1269</v>
      </c>
      <c r="F310" s="23" t="s">
        <v>1267</v>
      </c>
      <c r="G310" s="3" t="s">
        <v>1270</v>
      </c>
      <c r="H310" s="3" t="s">
        <v>21</v>
      </c>
      <c r="I310" s="4" t="s">
        <v>267</v>
      </c>
      <c r="J310" s="4" t="s">
        <v>23</v>
      </c>
      <c r="K310" s="3" t="s">
        <v>24</v>
      </c>
      <c r="L310" s="3" t="s">
        <v>25</v>
      </c>
      <c r="M310" s="3" t="s">
        <v>1271</v>
      </c>
      <c r="N310" s="3" t="s">
        <v>23</v>
      </c>
      <c r="O310" s="3" t="s">
        <v>23</v>
      </c>
      <c r="P310" s="3" t="s">
        <v>23</v>
      </c>
      <c r="Q310" s="3" t="s">
        <v>27</v>
      </c>
    </row>
    <row r="311" spans="1:17" ht="15.6">
      <c r="A311" s="11" t="str">
        <f>VLOOKUP(F311,系所!A:B,2,FALSE)</f>
        <v>011</v>
      </c>
      <c r="B311" s="2">
        <v>312</v>
      </c>
      <c r="C311" s="3" t="s">
        <v>1272</v>
      </c>
      <c r="D311" s="3" t="s">
        <v>43</v>
      </c>
      <c r="E311" s="3" t="s">
        <v>1273</v>
      </c>
      <c r="F311" s="23" t="s">
        <v>1267</v>
      </c>
      <c r="G311" s="3" t="s">
        <v>1274</v>
      </c>
      <c r="H311" s="3" t="s">
        <v>46</v>
      </c>
      <c r="I311" s="4" t="s">
        <v>235</v>
      </c>
      <c r="J311" s="4" t="s">
        <v>23</v>
      </c>
      <c r="K311" s="3" t="s">
        <v>24</v>
      </c>
      <c r="L311" s="3" t="s">
        <v>25</v>
      </c>
      <c r="M311" s="3" t="s">
        <v>1275</v>
      </c>
      <c r="N311" s="3" t="s">
        <v>23</v>
      </c>
      <c r="O311" s="3" t="s">
        <v>23</v>
      </c>
      <c r="P311" s="3" t="s">
        <v>23</v>
      </c>
      <c r="Q311" s="3" t="s">
        <v>27</v>
      </c>
    </row>
    <row r="312" spans="1:17" ht="15.6">
      <c r="A312" s="11" t="str">
        <f>VLOOKUP(F312,系所!A:B,2,FALSE)</f>
        <v>011</v>
      </c>
      <c r="B312" s="2">
        <v>313</v>
      </c>
      <c r="C312" s="3" t="s">
        <v>1276</v>
      </c>
      <c r="D312" s="3" t="s">
        <v>43</v>
      </c>
      <c r="E312" s="3" t="s">
        <v>1277</v>
      </c>
      <c r="F312" s="23" t="s">
        <v>1267</v>
      </c>
      <c r="G312" s="3" t="s">
        <v>45</v>
      </c>
      <c r="H312" s="3" t="s">
        <v>46</v>
      </c>
      <c r="I312" s="4" t="s">
        <v>230</v>
      </c>
      <c r="J312" s="4" t="s">
        <v>23</v>
      </c>
      <c r="K312" s="3" t="s">
        <v>24</v>
      </c>
      <c r="L312" s="3" t="s">
        <v>25</v>
      </c>
      <c r="M312" s="3" t="s">
        <v>1278</v>
      </c>
      <c r="N312" s="3" t="s">
        <v>23</v>
      </c>
      <c r="O312" s="3" t="s">
        <v>23</v>
      </c>
      <c r="P312" s="3" t="s">
        <v>23</v>
      </c>
      <c r="Q312" s="3" t="s">
        <v>27</v>
      </c>
    </row>
    <row r="313" spans="1:17" ht="15.6">
      <c r="A313" s="11" t="str">
        <f>VLOOKUP(F313,系所!A:B,2,FALSE)</f>
        <v>0161</v>
      </c>
      <c r="B313" s="2">
        <v>320</v>
      </c>
      <c r="C313" s="3" t="s">
        <v>1279</v>
      </c>
      <c r="D313" s="3" t="s">
        <v>43</v>
      </c>
      <c r="E313" s="3" t="s">
        <v>1280</v>
      </c>
      <c r="F313" s="23" t="s">
        <v>1281</v>
      </c>
      <c r="G313" s="3" t="s">
        <v>92</v>
      </c>
      <c r="H313" s="3" t="s">
        <v>23</v>
      </c>
      <c r="I313" s="4"/>
      <c r="J313" s="4" t="s">
        <v>23</v>
      </c>
      <c r="K313" s="3" t="s">
        <v>24</v>
      </c>
      <c r="L313" s="3" t="s">
        <v>25</v>
      </c>
      <c r="M313" s="3" t="s">
        <v>1282</v>
      </c>
      <c r="N313" s="3" t="s">
        <v>23</v>
      </c>
      <c r="O313" s="3" t="s">
        <v>23</v>
      </c>
      <c r="P313" s="3" t="s">
        <v>23</v>
      </c>
      <c r="Q313" s="3" t="s">
        <v>23</v>
      </c>
    </row>
    <row r="314" spans="1:17" ht="15.6">
      <c r="A314" s="11" t="str">
        <f>VLOOKUP(F314,系所!A:B,2,FALSE)</f>
        <v>0161</v>
      </c>
      <c r="B314" s="2">
        <v>315</v>
      </c>
      <c r="C314" s="3" t="s">
        <v>1283</v>
      </c>
      <c r="D314" s="3" t="s">
        <v>43</v>
      </c>
      <c r="E314" s="3" t="s">
        <v>1284</v>
      </c>
      <c r="F314" s="23" t="s">
        <v>1281</v>
      </c>
      <c r="G314" s="3" t="s">
        <v>872</v>
      </c>
      <c r="H314" s="3" t="s">
        <v>21</v>
      </c>
      <c r="I314" s="4" t="s">
        <v>235</v>
      </c>
      <c r="J314" s="4" t="s">
        <v>23</v>
      </c>
      <c r="K314" s="3" t="s">
        <v>24</v>
      </c>
      <c r="L314" s="3" t="s">
        <v>25</v>
      </c>
      <c r="M314" s="3" t="s">
        <v>1285</v>
      </c>
      <c r="N314" s="3" t="s">
        <v>23</v>
      </c>
      <c r="O314" s="3" t="s">
        <v>23</v>
      </c>
      <c r="P314" s="3" t="s">
        <v>23</v>
      </c>
      <c r="Q314" s="3" t="s">
        <v>27</v>
      </c>
    </row>
    <row r="315" spans="1:17" ht="15.6">
      <c r="A315" s="11" t="str">
        <f>VLOOKUP(F315,系所!A:B,2,FALSE)</f>
        <v>0161</v>
      </c>
      <c r="B315" s="2">
        <v>321</v>
      </c>
      <c r="C315" s="3" t="s">
        <v>1286</v>
      </c>
      <c r="D315" s="3" t="s">
        <v>43</v>
      </c>
      <c r="E315" s="3" t="s">
        <v>1287</v>
      </c>
      <c r="F315" s="23" t="s">
        <v>1281</v>
      </c>
      <c r="G315" s="3" t="s">
        <v>1288</v>
      </c>
      <c r="H315" s="3" t="s">
        <v>21</v>
      </c>
      <c r="I315" s="4" t="s">
        <v>235</v>
      </c>
      <c r="J315" s="4" t="s">
        <v>23</v>
      </c>
      <c r="K315" s="3" t="s">
        <v>24</v>
      </c>
      <c r="L315" s="3" t="s">
        <v>25</v>
      </c>
      <c r="M315" s="3" t="s">
        <v>1289</v>
      </c>
      <c r="N315" s="3" t="s">
        <v>23</v>
      </c>
      <c r="O315" s="3" t="s">
        <v>23</v>
      </c>
      <c r="P315" s="3" t="s">
        <v>23</v>
      </c>
      <c r="Q315" s="3" t="s">
        <v>27</v>
      </c>
    </row>
    <row r="316" spans="1:17" ht="15.6">
      <c r="A316" s="11" t="str">
        <f>VLOOKUP(F316,系所!A:B,2,FALSE)</f>
        <v>0161</v>
      </c>
      <c r="B316" s="2">
        <v>316</v>
      </c>
      <c r="C316" s="3" t="s">
        <v>1290</v>
      </c>
      <c r="D316" s="3" t="s">
        <v>43</v>
      </c>
      <c r="E316" s="3" t="s">
        <v>1291</v>
      </c>
      <c r="F316" s="23" t="s">
        <v>1281</v>
      </c>
      <c r="G316" s="3" t="s">
        <v>1292</v>
      </c>
      <c r="H316" s="3" t="s">
        <v>21</v>
      </c>
      <c r="I316" s="4" t="s">
        <v>235</v>
      </c>
      <c r="J316" s="4" t="s">
        <v>23</v>
      </c>
      <c r="K316" s="3" t="s">
        <v>24</v>
      </c>
      <c r="L316" s="3" t="s">
        <v>25</v>
      </c>
      <c r="M316" s="3" t="s">
        <v>1293</v>
      </c>
      <c r="N316" s="3" t="s">
        <v>23</v>
      </c>
      <c r="O316" s="3" t="s">
        <v>23</v>
      </c>
      <c r="P316" s="3" t="s">
        <v>23</v>
      </c>
      <c r="Q316" s="3" t="s">
        <v>27</v>
      </c>
    </row>
    <row r="317" spans="1:17" ht="15.6">
      <c r="A317" s="11" t="str">
        <f>VLOOKUP(F317,系所!A:B,2,FALSE)</f>
        <v>0161</v>
      </c>
      <c r="B317" s="2">
        <v>317</v>
      </c>
      <c r="C317" s="3" t="s">
        <v>1294</v>
      </c>
      <c r="D317" s="3" t="s">
        <v>43</v>
      </c>
      <c r="E317" s="3" t="s">
        <v>1295</v>
      </c>
      <c r="F317" s="23" t="s">
        <v>1281</v>
      </c>
      <c r="G317" s="3" t="s">
        <v>1296</v>
      </c>
      <c r="H317" s="3" t="s">
        <v>123</v>
      </c>
      <c r="I317" s="4" t="s">
        <v>230</v>
      </c>
      <c r="J317" s="4" t="s">
        <v>23</v>
      </c>
      <c r="K317" s="3" t="s">
        <v>24</v>
      </c>
      <c r="L317" s="3" t="s">
        <v>25</v>
      </c>
      <c r="M317" s="3" t="s">
        <v>1297</v>
      </c>
      <c r="N317" s="3" t="s">
        <v>23</v>
      </c>
      <c r="O317" s="3" t="s">
        <v>23</v>
      </c>
      <c r="P317" s="3" t="s">
        <v>23</v>
      </c>
      <c r="Q317" s="3" t="s">
        <v>27</v>
      </c>
    </row>
    <row r="318" spans="1:17" ht="15.6">
      <c r="A318" s="11" t="str">
        <f>VLOOKUP(F318,系所!A:B,2,FALSE)</f>
        <v>0161</v>
      </c>
      <c r="B318" s="2">
        <v>318</v>
      </c>
      <c r="C318" s="3" t="s">
        <v>1298</v>
      </c>
      <c r="D318" s="3" t="s">
        <v>43</v>
      </c>
      <c r="E318" s="3" t="s">
        <v>1299</v>
      </c>
      <c r="F318" s="23" t="s">
        <v>1281</v>
      </c>
      <c r="G318" s="3" t="s">
        <v>359</v>
      </c>
      <c r="H318" s="3" t="s">
        <v>46</v>
      </c>
      <c r="I318" s="4" t="s">
        <v>223</v>
      </c>
      <c r="J318" s="4" t="s">
        <v>23</v>
      </c>
      <c r="K318" s="3" t="s">
        <v>24</v>
      </c>
      <c r="L318" s="3" t="s">
        <v>25</v>
      </c>
      <c r="M318" s="3" t="s">
        <v>1300</v>
      </c>
      <c r="N318" s="3" t="s">
        <v>23</v>
      </c>
      <c r="O318" s="3" t="s">
        <v>23</v>
      </c>
      <c r="P318" s="3" t="s">
        <v>23</v>
      </c>
      <c r="Q318" s="3" t="s">
        <v>27</v>
      </c>
    </row>
    <row r="319" spans="1:17" ht="15.6">
      <c r="A319" s="11" t="str">
        <f>VLOOKUP(F319,系所!A:B,2,FALSE)</f>
        <v>0161</v>
      </c>
      <c r="B319" s="2">
        <v>319</v>
      </c>
      <c r="C319" s="3" t="s">
        <v>1301</v>
      </c>
      <c r="D319" s="3" t="s">
        <v>43</v>
      </c>
      <c r="E319" s="3" t="s">
        <v>1302</v>
      </c>
      <c r="F319" s="23" t="s">
        <v>1281</v>
      </c>
      <c r="G319" s="3" t="s">
        <v>1077</v>
      </c>
      <c r="H319" s="3" t="s">
        <v>46</v>
      </c>
      <c r="I319" s="4" t="s">
        <v>235</v>
      </c>
      <c r="J319" s="4" t="s">
        <v>23</v>
      </c>
      <c r="K319" s="3" t="s">
        <v>24</v>
      </c>
      <c r="L319" s="3" t="s">
        <v>25</v>
      </c>
      <c r="M319" s="3" t="s">
        <v>1303</v>
      </c>
      <c r="N319" s="3" t="s">
        <v>23</v>
      </c>
      <c r="O319" s="3" t="s">
        <v>23</v>
      </c>
      <c r="P319" s="3" t="s">
        <v>23</v>
      </c>
      <c r="Q319" s="3" t="s">
        <v>27</v>
      </c>
    </row>
    <row r="320" spans="1:17" ht="15.6">
      <c r="A320" s="11" t="str">
        <f>VLOOKUP(F320,系所!A:B,2,FALSE)</f>
        <v>0132</v>
      </c>
      <c r="B320" s="2">
        <v>328</v>
      </c>
      <c r="C320" s="3" t="s">
        <v>1304</v>
      </c>
      <c r="D320" s="3" t="s">
        <v>43</v>
      </c>
      <c r="E320" s="3" t="s">
        <v>1305</v>
      </c>
      <c r="F320" s="23" t="s">
        <v>1306</v>
      </c>
      <c r="G320" s="3" t="s">
        <v>1307</v>
      </c>
      <c r="H320" s="3" t="s">
        <v>23</v>
      </c>
      <c r="I320" s="4"/>
      <c r="J320" s="4" t="s">
        <v>23</v>
      </c>
      <c r="K320" s="3" t="s">
        <v>24</v>
      </c>
      <c r="L320" s="3" t="s">
        <v>25</v>
      </c>
      <c r="M320" s="3" t="s">
        <v>23</v>
      </c>
      <c r="N320" s="3" t="s">
        <v>23</v>
      </c>
      <c r="O320" s="3" t="s">
        <v>23</v>
      </c>
      <c r="P320" s="3" t="s">
        <v>23</v>
      </c>
      <c r="Q320" s="3" t="s">
        <v>27</v>
      </c>
    </row>
    <row r="321" spans="1:17" ht="15.6">
      <c r="A321" s="11" t="str">
        <f>VLOOKUP(F321,系所!A:B,2,FALSE)</f>
        <v>0132</v>
      </c>
      <c r="B321" s="2">
        <v>327</v>
      </c>
      <c r="C321" s="3" t="s">
        <v>1308</v>
      </c>
      <c r="D321" s="3" t="s">
        <v>43</v>
      </c>
      <c r="E321" s="3" t="s">
        <v>1309</v>
      </c>
      <c r="F321" s="23" t="s">
        <v>1306</v>
      </c>
      <c r="G321" s="3" t="s">
        <v>1310</v>
      </c>
      <c r="H321" s="3" t="s">
        <v>23</v>
      </c>
      <c r="I321" s="4"/>
      <c r="J321" s="4" t="s">
        <v>23</v>
      </c>
      <c r="K321" s="3" t="s">
        <v>24</v>
      </c>
      <c r="L321" s="3" t="s">
        <v>25</v>
      </c>
      <c r="M321" s="3" t="s">
        <v>23</v>
      </c>
      <c r="N321" s="3" t="s">
        <v>23</v>
      </c>
      <c r="O321" s="3" t="s">
        <v>23</v>
      </c>
      <c r="P321" s="3" t="s">
        <v>23</v>
      </c>
      <c r="Q321" s="3" t="s">
        <v>27</v>
      </c>
    </row>
    <row r="322" spans="1:17" ht="15.6">
      <c r="A322" s="11" t="str">
        <f>VLOOKUP(F322,系所!A:B,2,FALSE)</f>
        <v>0132</v>
      </c>
      <c r="B322" s="2">
        <v>326</v>
      </c>
      <c r="C322" s="3" t="s">
        <v>1311</v>
      </c>
      <c r="D322" s="3" t="s">
        <v>43</v>
      </c>
      <c r="E322" s="3" t="s">
        <v>1312</v>
      </c>
      <c r="F322" s="23" t="s">
        <v>1306</v>
      </c>
      <c r="G322" s="3" t="s">
        <v>1313</v>
      </c>
      <c r="H322" s="3" t="s">
        <v>23</v>
      </c>
      <c r="I322" s="4"/>
      <c r="J322" s="4" t="s">
        <v>245</v>
      </c>
      <c r="K322" s="3" t="s">
        <v>24</v>
      </c>
      <c r="L322" s="3" t="s">
        <v>25</v>
      </c>
      <c r="M322" s="3" t="s">
        <v>1314</v>
      </c>
      <c r="N322" s="3" t="s">
        <v>23</v>
      </c>
      <c r="O322" s="3" t="s">
        <v>23</v>
      </c>
      <c r="P322" s="3" t="s">
        <v>23</v>
      </c>
      <c r="Q322" s="3" t="s">
        <v>27</v>
      </c>
    </row>
    <row r="323" spans="1:17" ht="15.6">
      <c r="A323" s="11" t="str">
        <f>VLOOKUP(F323,系所!A:B,2,FALSE)</f>
        <v>0132</v>
      </c>
      <c r="B323" s="2">
        <v>323</v>
      </c>
      <c r="C323" s="3" t="s">
        <v>1315</v>
      </c>
      <c r="D323" s="3" t="s">
        <v>43</v>
      </c>
      <c r="E323" s="3" t="s">
        <v>1316</v>
      </c>
      <c r="F323" s="23" t="s">
        <v>1306</v>
      </c>
      <c r="G323" s="3" t="s">
        <v>1317</v>
      </c>
      <c r="H323" s="3" t="s">
        <v>72</v>
      </c>
      <c r="I323" s="4"/>
      <c r="J323" s="4" t="s">
        <v>23</v>
      </c>
      <c r="K323" s="3" t="s">
        <v>24</v>
      </c>
      <c r="L323" s="3" t="s">
        <v>25</v>
      </c>
      <c r="M323" s="3" t="s">
        <v>1318</v>
      </c>
      <c r="N323" s="3" t="s">
        <v>23</v>
      </c>
      <c r="O323" s="3" t="s">
        <v>23</v>
      </c>
      <c r="P323" s="3" t="s">
        <v>23</v>
      </c>
      <c r="Q323" s="3" t="s">
        <v>27</v>
      </c>
    </row>
    <row r="324" spans="1:17" ht="15.6">
      <c r="A324" s="11" t="str">
        <f>VLOOKUP(F324,系所!A:B,2,FALSE)</f>
        <v>0132</v>
      </c>
      <c r="B324" s="2">
        <v>325</v>
      </c>
      <c r="C324" s="3" t="s">
        <v>1319</v>
      </c>
      <c r="D324" s="3" t="s">
        <v>43</v>
      </c>
      <c r="E324" s="3" t="s">
        <v>1320</v>
      </c>
      <c r="F324" s="23" t="s">
        <v>1306</v>
      </c>
      <c r="G324" s="3" t="s">
        <v>117</v>
      </c>
      <c r="H324" s="3" t="s">
        <v>72</v>
      </c>
      <c r="I324" s="4"/>
      <c r="J324" s="4" t="s">
        <v>262</v>
      </c>
      <c r="K324" s="3" t="s">
        <v>24</v>
      </c>
      <c r="L324" s="3" t="s">
        <v>25</v>
      </c>
      <c r="M324" s="3" t="s">
        <v>1321</v>
      </c>
      <c r="N324" s="3" t="s">
        <v>23</v>
      </c>
      <c r="O324" s="3" t="s">
        <v>23</v>
      </c>
      <c r="P324" s="3" t="s">
        <v>23</v>
      </c>
      <c r="Q324" s="3" t="s">
        <v>27</v>
      </c>
    </row>
    <row r="325" spans="1:17" ht="15.6">
      <c r="A325" s="11" t="str">
        <f>VLOOKUP(F325,系所!A:B,2,FALSE)</f>
        <v>0132</v>
      </c>
      <c r="B325" s="2">
        <v>329</v>
      </c>
      <c r="C325" s="3" t="s">
        <v>1322</v>
      </c>
      <c r="D325" s="3" t="s">
        <v>43</v>
      </c>
      <c r="E325" s="3" t="s">
        <v>1323</v>
      </c>
      <c r="F325" s="23" t="s">
        <v>1306</v>
      </c>
      <c r="G325" s="3" t="s">
        <v>102</v>
      </c>
      <c r="H325" s="3" t="s">
        <v>299</v>
      </c>
      <c r="I325" s="4"/>
      <c r="J325" s="4" t="s">
        <v>262</v>
      </c>
      <c r="K325" s="3" t="s">
        <v>24</v>
      </c>
      <c r="L325" s="3" t="s">
        <v>25</v>
      </c>
      <c r="M325" s="3" t="s">
        <v>1324</v>
      </c>
      <c r="N325" s="3" t="s">
        <v>23</v>
      </c>
      <c r="O325" s="3" t="s">
        <v>23</v>
      </c>
      <c r="P325" s="3" t="s">
        <v>23</v>
      </c>
      <c r="Q325" s="3" t="s">
        <v>27</v>
      </c>
    </row>
    <row r="326" spans="1:17" ht="15.6">
      <c r="A326" s="11" t="str">
        <f>VLOOKUP(F326,系所!A:B,2,FALSE)</f>
        <v>0132</v>
      </c>
      <c r="B326" s="2">
        <v>322</v>
      </c>
      <c r="C326" s="3" t="s">
        <v>1325</v>
      </c>
      <c r="D326" s="3" t="s">
        <v>43</v>
      </c>
      <c r="E326" s="3" t="s">
        <v>1326</v>
      </c>
      <c r="F326" s="23" t="s">
        <v>1306</v>
      </c>
      <c r="G326" s="3" t="s">
        <v>1327</v>
      </c>
      <c r="H326" s="3" t="s">
        <v>46</v>
      </c>
      <c r="I326" s="4" t="s">
        <v>230</v>
      </c>
      <c r="J326" s="4" t="s">
        <v>23</v>
      </c>
      <c r="K326" s="3" t="s">
        <v>24</v>
      </c>
      <c r="L326" s="3" t="s">
        <v>25</v>
      </c>
      <c r="M326" s="3" t="s">
        <v>1328</v>
      </c>
      <c r="N326" s="3" t="s">
        <v>23</v>
      </c>
      <c r="O326" s="3" t="s">
        <v>23</v>
      </c>
      <c r="P326" s="3" t="s">
        <v>23</v>
      </c>
      <c r="Q326" s="3" t="s">
        <v>27</v>
      </c>
    </row>
    <row r="327" spans="1:17" ht="15.6">
      <c r="A327" s="11" t="str">
        <f>VLOOKUP(F327,系所!A:B,2,FALSE)</f>
        <v>0132</v>
      </c>
      <c r="B327" s="2">
        <v>324</v>
      </c>
      <c r="C327" s="3" t="s">
        <v>1329</v>
      </c>
      <c r="D327" s="3" t="s">
        <v>43</v>
      </c>
      <c r="E327" s="3" t="s">
        <v>1330</v>
      </c>
      <c r="F327" s="23" t="s">
        <v>1306</v>
      </c>
      <c r="G327" s="3" t="s">
        <v>1331</v>
      </c>
      <c r="H327" s="3" t="s">
        <v>46</v>
      </c>
      <c r="I327" s="4" t="s">
        <v>235</v>
      </c>
      <c r="J327" s="4" t="s">
        <v>23</v>
      </c>
      <c r="K327" s="3" t="s">
        <v>24</v>
      </c>
      <c r="L327" s="3" t="s">
        <v>25</v>
      </c>
      <c r="M327" s="3" t="s">
        <v>1332</v>
      </c>
      <c r="N327" s="3" t="s">
        <v>23</v>
      </c>
      <c r="O327" s="3" t="s">
        <v>23</v>
      </c>
      <c r="P327" s="3" t="s">
        <v>23</v>
      </c>
      <c r="Q327" s="3" t="s">
        <v>27</v>
      </c>
    </row>
    <row r="328" spans="1:17" ht="15.6">
      <c r="A328" s="11" t="str">
        <f>VLOOKUP(F328,系所!A:B,2,FALSE)</f>
        <v>0132</v>
      </c>
      <c r="B328" s="2">
        <v>330</v>
      </c>
      <c r="C328" s="3" t="s">
        <v>1333</v>
      </c>
      <c r="D328" s="3" t="s">
        <v>43</v>
      </c>
      <c r="E328" s="3" t="s">
        <v>1334</v>
      </c>
      <c r="F328" s="23" t="s">
        <v>1335</v>
      </c>
      <c r="G328" s="3" t="s">
        <v>1336</v>
      </c>
      <c r="H328" s="3" t="s">
        <v>21</v>
      </c>
      <c r="I328" s="4" t="s">
        <v>223</v>
      </c>
      <c r="J328" s="4" t="s">
        <v>23</v>
      </c>
      <c r="K328" s="3" t="s">
        <v>24</v>
      </c>
      <c r="L328" s="3" t="s">
        <v>25</v>
      </c>
      <c r="M328" s="3" t="s">
        <v>1337</v>
      </c>
      <c r="N328" s="3" t="s">
        <v>23</v>
      </c>
      <c r="O328" s="3" t="s">
        <v>23</v>
      </c>
      <c r="P328" s="3" t="s">
        <v>23</v>
      </c>
      <c r="Q328" s="3" t="s">
        <v>27</v>
      </c>
    </row>
    <row r="329" spans="1:17" ht="15.6">
      <c r="A329" s="11" t="str">
        <f>VLOOKUP(F329,系所!A:B,2,FALSE)</f>
        <v>0132</v>
      </c>
      <c r="B329" s="2">
        <v>334</v>
      </c>
      <c r="C329" s="3" t="s">
        <v>1338</v>
      </c>
      <c r="D329" s="3" t="s">
        <v>43</v>
      </c>
      <c r="E329" s="3" t="s">
        <v>1339</v>
      </c>
      <c r="F329" s="23" t="s">
        <v>1335</v>
      </c>
      <c r="G329" s="3" t="s">
        <v>1340</v>
      </c>
      <c r="H329" s="3" t="s">
        <v>21</v>
      </c>
      <c r="I329" s="4" t="s">
        <v>235</v>
      </c>
      <c r="J329" s="4" t="s">
        <v>23</v>
      </c>
      <c r="K329" s="3" t="s">
        <v>24</v>
      </c>
      <c r="L329" s="3" t="s">
        <v>25</v>
      </c>
      <c r="M329" s="3" t="s">
        <v>1341</v>
      </c>
      <c r="N329" s="3" t="s">
        <v>23</v>
      </c>
      <c r="O329" s="3" t="s">
        <v>23</v>
      </c>
      <c r="P329" s="3" t="s">
        <v>23</v>
      </c>
      <c r="Q329" s="3" t="s">
        <v>27</v>
      </c>
    </row>
    <row r="330" spans="1:17" ht="15.6">
      <c r="A330" s="11" t="str">
        <f>VLOOKUP(F330,系所!A:B,2,FALSE)</f>
        <v>0132</v>
      </c>
      <c r="B330" s="2">
        <v>335</v>
      </c>
      <c r="C330" s="3" t="s">
        <v>1342</v>
      </c>
      <c r="D330" s="3" t="s">
        <v>43</v>
      </c>
      <c r="E330" s="3" t="s">
        <v>1343</v>
      </c>
      <c r="F330" s="23" t="s">
        <v>1335</v>
      </c>
      <c r="G330" s="3" t="s">
        <v>1344</v>
      </c>
      <c r="H330" s="3" t="s">
        <v>21</v>
      </c>
      <c r="I330" s="4" t="s">
        <v>267</v>
      </c>
      <c r="J330" s="4" t="s">
        <v>23</v>
      </c>
      <c r="K330" s="3" t="s">
        <v>24</v>
      </c>
      <c r="L330" s="3" t="s">
        <v>25</v>
      </c>
      <c r="M330" s="3" t="s">
        <v>1345</v>
      </c>
      <c r="N330" s="3" t="s">
        <v>23</v>
      </c>
      <c r="O330" s="3" t="s">
        <v>23</v>
      </c>
      <c r="P330" s="3" t="s">
        <v>23</v>
      </c>
      <c r="Q330" s="3" t="s">
        <v>27</v>
      </c>
    </row>
    <row r="331" spans="1:17" ht="15.6">
      <c r="A331" s="11" t="str">
        <f>VLOOKUP(F331,系所!A:B,2,FALSE)</f>
        <v>0132</v>
      </c>
      <c r="B331" s="2">
        <v>331</v>
      </c>
      <c r="C331" s="3" t="s">
        <v>1346</v>
      </c>
      <c r="D331" s="3" t="s">
        <v>43</v>
      </c>
      <c r="E331" s="3" t="s">
        <v>1347</v>
      </c>
      <c r="F331" s="23" t="s">
        <v>1335</v>
      </c>
      <c r="G331" s="3" t="s">
        <v>406</v>
      </c>
      <c r="H331" s="3" t="s">
        <v>21</v>
      </c>
      <c r="I331" s="4" t="s">
        <v>267</v>
      </c>
      <c r="J331" s="4" t="s">
        <v>23</v>
      </c>
      <c r="K331" s="3" t="s">
        <v>24</v>
      </c>
      <c r="L331" s="3" t="s">
        <v>25</v>
      </c>
      <c r="M331" s="3" t="s">
        <v>1348</v>
      </c>
      <c r="N331" s="3" t="s">
        <v>23</v>
      </c>
      <c r="O331" s="3" t="s">
        <v>23</v>
      </c>
      <c r="P331" s="3" t="s">
        <v>23</v>
      </c>
      <c r="Q331" s="3" t="s">
        <v>27</v>
      </c>
    </row>
    <row r="332" spans="1:17" ht="15.6">
      <c r="A332" s="11" t="str">
        <f>VLOOKUP(F332,系所!A:B,2,FALSE)</f>
        <v>0132</v>
      </c>
      <c r="B332" s="2">
        <v>333</v>
      </c>
      <c r="C332" s="3" t="s">
        <v>1349</v>
      </c>
      <c r="D332" s="3" t="s">
        <v>43</v>
      </c>
      <c r="E332" s="3" t="s">
        <v>1339</v>
      </c>
      <c r="F332" s="23" t="s">
        <v>1335</v>
      </c>
      <c r="G332" s="3" t="s">
        <v>406</v>
      </c>
      <c r="H332" s="3" t="s">
        <v>21</v>
      </c>
      <c r="I332" s="4" t="s">
        <v>267</v>
      </c>
      <c r="J332" s="4" t="s">
        <v>23</v>
      </c>
      <c r="K332" s="3" t="s">
        <v>24</v>
      </c>
      <c r="L332" s="3" t="s">
        <v>25</v>
      </c>
      <c r="M332" s="3" t="s">
        <v>1350</v>
      </c>
      <c r="N332" s="3" t="s">
        <v>23</v>
      </c>
      <c r="O332" s="3" t="s">
        <v>23</v>
      </c>
      <c r="P332" s="3" t="s">
        <v>23</v>
      </c>
      <c r="Q332" s="3" t="s">
        <v>27</v>
      </c>
    </row>
    <row r="333" spans="1:17" ht="15.6">
      <c r="A333" s="11" t="str">
        <f>VLOOKUP(F333,系所!A:B,2,FALSE)</f>
        <v>0132</v>
      </c>
      <c r="B333" s="2">
        <v>332</v>
      </c>
      <c r="C333" s="3" t="s">
        <v>1351</v>
      </c>
      <c r="D333" s="3" t="s">
        <v>43</v>
      </c>
      <c r="E333" s="3" t="s">
        <v>1352</v>
      </c>
      <c r="F333" s="23" t="s">
        <v>1335</v>
      </c>
      <c r="G333" s="3" t="s">
        <v>1353</v>
      </c>
      <c r="H333" s="3" t="s">
        <v>21</v>
      </c>
      <c r="I333" s="4" t="s">
        <v>230</v>
      </c>
      <c r="J333" s="4" t="s">
        <v>23</v>
      </c>
      <c r="K333" s="3" t="s">
        <v>24</v>
      </c>
      <c r="L333" s="3" t="s">
        <v>25</v>
      </c>
      <c r="M333" s="3" t="s">
        <v>1354</v>
      </c>
      <c r="N333" s="3" t="s">
        <v>23</v>
      </c>
      <c r="O333" s="3" t="s">
        <v>23</v>
      </c>
      <c r="P333" s="3" t="s">
        <v>23</v>
      </c>
      <c r="Q333" s="3" t="s">
        <v>27</v>
      </c>
    </row>
    <row r="334" spans="1:17" ht="15.6">
      <c r="A334" s="11" t="str">
        <f>VLOOKUP(F334,系所!A:B,2,FALSE)</f>
        <v>0132</v>
      </c>
      <c r="B334" s="2">
        <v>831</v>
      </c>
      <c r="C334" s="13" t="s">
        <v>2598</v>
      </c>
      <c r="D334" s="13" t="s">
        <v>2599</v>
      </c>
      <c r="E334" s="13" t="s">
        <v>1343</v>
      </c>
      <c r="F334" s="24" t="s">
        <v>1335</v>
      </c>
      <c r="G334" s="13" t="s">
        <v>2600</v>
      </c>
      <c r="H334" s="13" t="s">
        <v>21</v>
      </c>
      <c r="I334" s="14" t="s">
        <v>2601</v>
      </c>
      <c r="J334" s="13" t="s">
        <v>23</v>
      </c>
      <c r="K334" s="13" t="s">
        <v>24</v>
      </c>
      <c r="L334" s="13" t="s">
        <v>25</v>
      </c>
      <c r="M334" s="13" t="s">
        <v>2602</v>
      </c>
      <c r="N334" s="13" t="s">
        <v>23</v>
      </c>
      <c r="O334" s="13" t="s">
        <v>23</v>
      </c>
      <c r="P334" s="13" t="s">
        <v>23</v>
      </c>
      <c r="Q334" s="13" t="s">
        <v>27</v>
      </c>
    </row>
    <row r="335" spans="1:17" ht="15.6">
      <c r="A335" s="11" t="str">
        <f>VLOOKUP(F335,系所!A:B,2,FALSE)</f>
        <v>0132</v>
      </c>
      <c r="B335" s="2">
        <v>4585</v>
      </c>
      <c r="C335" s="3" t="s">
        <v>1355</v>
      </c>
      <c r="D335" s="3" t="s">
        <v>307</v>
      </c>
      <c r="E335" s="3" t="s">
        <v>1356</v>
      </c>
      <c r="F335" s="23" t="s">
        <v>1357</v>
      </c>
      <c r="G335" s="3" t="s">
        <v>1358</v>
      </c>
      <c r="H335" s="3" t="s">
        <v>309</v>
      </c>
      <c r="I335" s="4" t="s">
        <v>235</v>
      </c>
      <c r="J335" s="4"/>
      <c r="K335" s="3" t="s">
        <v>300</v>
      </c>
      <c r="L335" s="3"/>
      <c r="M335" s="3" t="s">
        <v>1359</v>
      </c>
      <c r="N335" s="3"/>
      <c r="O335" s="3"/>
      <c r="P335" s="3"/>
      <c r="Q335" s="3"/>
    </row>
    <row r="336" spans="1:17" ht="15.6">
      <c r="A336" s="11" t="str">
        <f>VLOOKUP(F336,系所!A:B,2,FALSE)</f>
        <v>0132</v>
      </c>
      <c r="B336" s="2">
        <v>4584</v>
      </c>
      <c r="C336" s="3" t="s">
        <v>1360</v>
      </c>
      <c r="D336" s="3" t="s">
        <v>307</v>
      </c>
      <c r="E336" s="3" t="s">
        <v>1361</v>
      </c>
      <c r="F336" s="23" t="s">
        <v>1357</v>
      </c>
      <c r="G336" s="3" t="s">
        <v>1362</v>
      </c>
      <c r="H336" s="3" t="s">
        <v>309</v>
      </c>
      <c r="I336" s="4" t="s">
        <v>235</v>
      </c>
      <c r="J336" s="4"/>
      <c r="K336" s="3" t="s">
        <v>300</v>
      </c>
      <c r="L336" s="3"/>
      <c r="M336" s="3" t="s">
        <v>1363</v>
      </c>
      <c r="N336" s="3"/>
      <c r="O336" s="3"/>
      <c r="P336" s="3"/>
      <c r="Q336" s="3"/>
    </row>
    <row r="337" spans="1:17" ht="15.6">
      <c r="A337" s="11" t="str">
        <f>VLOOKUP(F337,系所!A:B,2,FALSE)</f>
        <v>0132</v>
      </c>
      <c r="B337" s="2">
        <v>4586</v>
      </c>
      <c r="C337" s="3" t="s">
        <v>1364</v>
      </c>
      <c r="D337" s="3" t="s">
        <v>307</v>
      </c>
      <c r="E337" s="3" t="s">
        <v>1365</v>
      </c>
      <c r="F337" s="23" t="s">
        <v>1357</v>
      </c>
      <c r="G337" s="3" t="s">
        <v>859</v>
      </c>
      <c r="H337" s="3" t="s">
        <v>309</v>
      </c>
      <c r="I337" s="4" t="s">
        <v>230</v>
      </c>
      <c r="J337" s="4"/>
      <c r="K337" s="3" t="s">
        <v>300</v>
      </c>
      <c r="L337" s="3"/>
      <c r="M337" s="3" t="s">
        <v>1366</v>
      </c>
      <c r="N337" s="3"/>
      <c r="O337" s="3"/>
      <c r="P337" s="3"/>
      <c r="Q337" s="3"/>
    </row>
    <row r="338" spans="1:17" ht="15.6">
      <c r="A338" s="11" t="str">
        <f>VLOOKUP(F338,系所!A:B,2,FALSE)</f>
        <v>0132</v>
      </c>
      <c r="B338" s="2">
        <v>4587</v>
      </c>
      <c r="C338" s="3" t="s">
        <v>1367</v>
      </c>
      <c r="D338" s="3" t="s">
        <v>307</v>
      </c>
      <c r="E338" s="3" t="s">
        <v>1368</v>
      </c>
      <c r="F338" s="23" t="s">
        <v>1357</v>
      </c>
      <c r="G338" s="3" t="s">
        <v>859</v>
      </c>
      <c r="H338" s="3" t="s">
        <v>309</v>
      </c>
      <c r="I338" s="4" t="s">
        <v>230</v>
      </c>
      <c r="J338" s="4"/>
      <c r="K338" s="3" t="s">
        <v>300</v>
      </c>
      <c r="L338" s="3"/>
      <c r="M338" s="3" t="s">
        <v>1369</v>
      </c>
      <c r="N338" s="3"/>
      <c r="O338" s="3"/>
      <c r="P338" s="3"/>
      <c r="Q338" s="3"/>
    </row>
    <row r="339" spans="1:17" ht="15.6">
      <c r="A339" s="11" t="str">
        <f>VLOOKUP(F339,系所!A:B,2,FALSE)</f>
        <v>018</v>
      </c>
      <c r="B339" s="2">
        <v>338</v>
      </c>
      <c r="C339" s="3" t="s">
        <v>1370</v>
      </c>
      <c r="D339" s="3" t="s">
        <v>43</v>
      </c>
      <c r="E339" s="3" t="s">
        <v>1371</v>
      </c>
      <c r="F339" s="23" t="s">
        <v>1372</v>
      </c>
      <c r="G339" s="3" t="s">
        <v>1373</v>
      </c>
      <c r="H339" s="3" t="s">
        <v>23</v>
      </c>
      <c r="I339" s="4"/>
      <c r="J339" s="4" t="s">
        <v>262</v>
      </c>
      <c r="K339" s="3" t="s">
        <v>24</v>
      </c>
      <c r="L339" s="3" t="s">
        <v>25</v>
      </c>
      <c r="M339" s="3" t="s">
        <v>1374</v>
      </c>
      <c r="N339" s="3" t="s">
        <v>23</v>
      </c>
      <c r="O339" s="3" t="s">
        <v>23</v>
      </c>
      <c r="P339" s="3" t="s">
        <v>23</v>
      </c>
      <c r="Q339" s="3" t="s">
        <v>27</v>
      </c>
    </row>
    <row r="340" spans="1:17" ht="15.6">
      <c r="A340" s="11" t="str">
        <f>VLOOKUP(F340,系所!A:B,2,FALSE)</f>
        <v>018</v>
      </c>
      <c r="B340" s="2">
        <v>336</v>
      </c>
      <c r="C340" s="3" t="s">
        <v>1375</v>
      </c>
      <c r="D340" s="3" t="s">
        <v>43</v>
      </c>
      <c r="E340" s="3" t="s">
        <v>1376</v>
      </c>
      <c r="F340" s="23" t="s">
        <v>1372</v>
      </c>
      <c r="G340" s="3" t="s">
        <v>1377</v>
      </c>
      <c r="H340" s="3" t="s">
        <v>123</v>
      </c>
      <c r="I340" s="4" t="s">
        <v>267</v>
      </c>
      <c r="J340" s="4" t="s">
        <v>23</v>
      </c>
      <c r="K340" s="3" t="s">
        <v>24</v>
      </c>
      <c r="L340" s="3" t="s">
        <v>25</v>
      </c>
      <c r="M340" s="3" t="s">
        <v>1378</v>
      </c>
      <c r="N340" s="3" t="s">
        <v>23</v>
      </c>
      <c r="O340" s="3" t="s">
        <v>23</v>
      </c>
      <c r="P340" s="3" t="s">
        <v>23</v>
      </c>
      <c r="Q340" s="3" t="s">
        <v>27</v>
      </c>
    </row>
    <row r="341" spans="1:17" ht="15.6">
      <c r="A341" s="11" t="str">
        <f>VLOOKUP(F341,系所!A:B,2,FALSE)</f>
        <v>018</v>
      </c>
      <c r="B341" s="2">
        <v>337</v>
      </c>
      <c r="C341" s="3" t="s">
        <v>1379</v>
      </c>
      <c r="D341" s="3" t="s">
        <v>43</v>
      </c>
      <c r="E341" s="3" t="s">
        <v>1376</v>
      </c>
      <c r="F341" s="23" t="s">
        <v>1372</v>
      </c>
      <c r="G341" s="3" t="s">
        <v>753</v>
      </c>
      <c r="H341" s="3" t="s">
        <v>123</v>
      </c>
      <c r="I341" s="4" t="s">
        <v>230</v>
      </c>
      <c r="J341" s="4" t="s">
        <v>23</v>
      </c>
      <c r="K341" s="3" t="s">
        <v>24</v>
      </c>
      <c r="L341" s="3" t="s">
        <v>25</v>
      </c>
      <c r="M341" s="3" t="s">
        <v>1380</v>
      </c>
      <c r="N341" s="3" t="s">
        <v>23</v>
      </c>
      <c r="O341" s="3" t="s">
        <v>23</v>
      </c>
      <c r="P341" s="3" t="s">
        <v>23</v>
      </c>
      <c r="Q341" s="3" t="s">
        <v>27</v>
      </c>
    </row>
    <row r="342" spans="1:17" ht="15.6">
      <c r="A342" s="11" t="str">
        <f>VLOOKUP(F342,系所!A:B,2,FALSE)</f>
        <v>0135</v>
      </c>
      <c r="B342" s="2">
        <v>339</v>
      </c>
      <c r="C342" s="3" t="s">
        <v>1381</v>
      </c>
      <c r="D342" s="3" t="s">
        <v>43</v>
      </c>
      <c r="E342" s="3" t="s">
        <v>1382</v>
      </c>
      <c r="F342" s="23" t="s">
        <v>1383</v>
      </c>
      <c r="G342" s="3" t="s">
        <v>98</v>
      </c>
      <c r="H342" s="3" t="s">
        <v>23</v>
      </c>
      <c r="I342" s="4"/>
      <c r="J342" s="4" t="s">
        <v>245</v>
      </c>
      <c r="K342" s="3" t="s">
        <v>24</v>
      </c>
      <c r="L342" s="3" t="s">
        <v>25</v>
      </c>
      <c r="M342" s="3" t="s">
        <v>1384</v>
      </c>
      <c r="N342" s="3" t="s">
        <v>23</v>
      </c>
      <c r="O342" s="3" t="s">
        <v>23</v>
      </c>
      <c r="P342" s="3" t="s">
        <v>23</v>
      </c>
      <c r="Q342" s="3" t="s">
        <v>27</v>
      </c>
    </row>
    <row r="343" spans="1:17" ht="15.6">
      <c r="A343" s="11" t="str">
        <f>VLOOKUP(F343,系所!A:B,2,FALSE)</f>
        <v>0133</v>
      </c>
      <c r="B343" s="2">
        <v>341</v>
      </c>
      <c r="C343" s="3" t="s">
        <v>1385</v>
      </c>
      <c r="D343" s="3" t="s">
        <v>43</v>
      </c>
      <c r="E343" s="3" t="s">
        <v>1386</v>
      </c>
      <c r="F343" s="23" t="s">
        <v>1387</v>
      </c>
      <c r="G343" s="3" t="s">
        <v>51</v>
      </c>
      <c r="H343" s="3" t="s">
        <v>23</v>
      </c>
      <c r="I343" s="4"/>
      <c r="J343" s="4" t="s">
        <v>245</v>
      </c>
      <c r="K343" s="3" t="s">
        <v>24</v>
      </c>
      <c r="L343" s="3" t="s">
        <v>25</v>
      </c>
      <c r="M343" s="3" t="s">
        <v>901</v>
      </c>
      <c r="N343" s="3" t="s">
        <v>23</v>
      </c>
      <c r="O343" s="3" t="s">
        <v>23</v>
      </c>
      <c r="P343" s="3" t="s">
        <v>23</v>
      </c>
      <c r="Q343" s="3" t="s">
        <v>27</v>
      </c>
    </row>
    <row r="344" spans="1:17" ht="15.6">
      <c r="A344" s="11" t="str">
        <f>VLOOKUP(F344,系所!A:B,2,FALSE)</f>
        <v>0133</v>
      </c>
      <c r="B344" s="2">
        <v>342</v>
      </c>
      <c r="C344" s="3" t="s">
        <v>1388</v>
      </c>
      <c r="D344" s="3" t="s">
        <v>43</v>
      </c>
      <c r="E344" s="3" t="s">
        <v>1389</v>
      </c>
      <c r="F344" s="23" t="s">
        <v>1387</v>
      </c>
      <c r="G344" s="3" t="s">
        <v>1390</v>
      </c>
      <c r="H344" s="3" t="s">
        <v>21</v>
      </c>
      <c r="I344" s="4" t="s">
        <v>267</v>
      </c>
      <c r="J344" s="4" t="s">
        <v>245</v>
      </c>
      <c r="K344" s="3" t="s">
        <v>24</v>
      </c>
      <c r="L344" s="3" t="s">
        <v>25</v>
      </c>
      <c r="M344" s="3" t="s">
        <v>1391</v>
      </c>
      <c r="N344" s="3" t="s">
        <v>23</v>
      </c>
      <c r="O344" s="3" t="s">
        <v>23</v>
      </c>
      <c r="P344" s="3" t="s">
        <v>23</v>
      </c>
      <c r="Q344" s="3" t="s">
        <v>27</v>
      </c>
    </row>
    <row r="345" spans="1:17" ht="15.6">
      <c r="A345" s="11" t="str">
        <f>VLOOKUP(F345,系所!A:B,2,FALSE)</f>
        <v>0133</v>
      </c>
      <c r="B345" s="2">
        <v>340</v>
      </c>
      <c r="C345" s="3" t="s">
        <v>1392</v>
      </c>
      <c r="D345" s="3" t="s">
        <v>43</v>
      </c>
      <c r="E345" s="3" t="s">
        <v>1393</v>
      </c>
      <c r="F345" s="23" t="s">
        <v>1387</v>
      </c>
      <c r="G345" s="3" t="s">
        <v>1093</v>
      </c>
      <c r="H345" s="3" t="s">
        <v>46</v>
      </c>
      <c r="I345" s="4" t="s">
        <v>235</v>
      </c>
      <c r="J345" s="4" t="s">
        <v>23</v>
      </c>
      <c r="K345" s="3" t="s">
        <v>24</v>
      </c>
      <c r="L345" s="3" t="s">
        <v>25</v>
      </c>
      <c r="M345" s="3" t="s">
        <v>1394</v>
      </c>
      <c r="N345" s="3" t="s">
        <v>23</v>
      </c>
      <c r="O345" s="3" t="s">
        <v>23</v>
      </c>
      <c r="P345" s="3" t="s">
        <v>23</v>
      </c>
      <c r="Q345" s="3" t="s">
        <v>27</v>
      </c>
    </row>
    <row r="346" spans="1:17" ht="15.6">
      <c r="A346" s="11" t="str">
        <f>VLOOKUP(F346,系所!A:B,2,FALSE)</f>
        <v>010</v>
      </c>
      <c r="B346" s="2">
        <v>343</v>
      </c>
      <c r="C346" s="3" t="s">
        <v>1395</v>
      </c>
      <c r="D346" s="3" t="s">
        <v>43</v>
      </c>
      <c r="E346" s="3" t="s">
        <v>1396</v>
      </c>
      <c r="F346" s="23" t="s">
        <v>1397</v>
      </c>
      <c r="G346" s="3" t="s">
        <v>410</v>
      </c>
      <c r="H346" s="3" t="s">
        <v>46</v>
      </c>
      <c r="I346" s="4" t="s">
        <v>267</v>
      </c>
      <c r="J346" s="4" t="s">
        <v>23</v>
      </c>
      <c r="K346" s="3" t="s">
        <v>24</v>
      </c>
      <c r="L346" s="3" t="s">
        <v>25</v>
      </c>
      <c r="M346" s="3" t="s">
        <v>1398</v>
      </c>
      <c r="N346" s="3" t="s">
        <v>23</v>
      </c>
      <c r="O346" s="3" t="s">
        <v>23</v>
      </c>
      <c r="P346" s="3" t="s">
        <v>23</v>
      </c>
      <c r="Q346" s="3" t="s">
        <v>27</v>
      </c>
    </row>
    <row r="347" spans="1:17" ht="15.6">
      <c r="A347" s="11" t="str">
        <f>VLOOKUP(F347,系所!A:B,2,FALSE)</f>
        <v>0161</v>
      </c>
      <c r="B347" s="2">
        <v>349</v>
      </c>
      <c r="C347" s="3" t="s">
        <v>1399</v>
      </c>
      <c r="D347" s="3" t="s">
        <v>43</v>
      </c>
      <c r="E347" s="3" t="s">
        <v>1400</v>
      </c>
      <c r="F347" s="23" t="s">
        <v>1401</v>
      </c>
      <c r="G347" s="3" t="s">
        <v>420</v>
      </c>
      <c r="H347" s="3" t="s">
        <v>23</v>
      </c>
      <c r="I347" s="4"/>
      <c r="J347" s="4" t="s">
        <v>262</v>
      </c>
      <c r="K347" s="3" t="s">
        <v>24</v>
      </c>
      <c r="L347" s="3" t="s">
        <v>25</v>
      </c>
      <c r="M347" s="3" t="s">
        <v>1402</v>
      </c>
      <c r="N347" s="3" t="s">
        <v>23</v>
      </c>
      <c r="O347" s="3" t="s">
        <v>23</v>
      </c>
      <c r="P347" s="3" t="s">
        <v>23</v>
      </c>
      <c r="Q347" s="3" t="s">
        <v>27</v>
      </c>
    </row>
    <row r="348" spans="1:17" ht="15.6">
      <c r="A348" s="11" t="str">
        <f>VLOOKUP(F348,系所!A:B,2,FALSE)</f>
        <v>0161</v>
      </c>
      <c r="B348" s="2">
        <v>345</v>
      </c>
      <c r="C348" s="3" t="s">
        <v>1403</v>
      </c>
      <c r="D348" s="3" t="s">
        <v>43</v>
      </c>
      <c r="E348" s="3" t="s">
        <v>1404</v>
      </c>
      <c r="F348" s="23" t="s">
        <v>1401</v>
      </c>
      <c r="G348" s="3" t="s">
        <v>1405</v>
      </c>
      <c r="H348" s="3" t="s">
        <v>21</v>
      </c>
      <c r="I348" s="4" t="s">
        <v>223</v>
      </c>
      <c r="J348" s="4" t="s">
        <v>23</v>
      </c>
      <c r="K348" s="3" t="s">
        <v>24</v>
      </c>
      <c r="L348" s="3" t="s">
        <v>25</v>
      </c>
      <c r="M348" s="3" t="s">
        <v>1406</v>
      </c>
      <c r="N348" s="3" t="s">
        <v>23</v>
      </c>
      <c r="O348" s="3" t="s">
        <v>23</v>
      </c>
      <c r="P348" s="3" t="s">
        <v>23</v>
      </c>
      <c r="Q348" s="3" t="s">
        <v>27</v>
      </c>
    </row>
    <row r="349" spans="1:17" ht="15.6">
      <c r="A349" s="11" t="str">
        <f>VLOOKUP(F349,系所!A:B,2,FALSE)</f>
        <v>0161</v>
      </c>
      <c r="B349" s="2">
        <v>348</v>
      </c>
      <c r="C349" s="3" t="s">
        <v>1407</v>
      </c>
      <c r="D349" s="3" t="s">
        <v>43</v>
      </c>
      <c r="E349" s="3" t="s">
        <v>1408</v>
      </c>
      <c r="F349" s="23" t="s">
        <v>1401</v>
      </c>
      <c r="G349" s="3" t="s">
        <v>1409</v>
      </c>
      <c r="H349" s="3" t="s">
        <v>21</v>
      </c>
      <c r="I349" s="4" t="s">
        <v>223</v>
      </c>
      <c r="J349" s="4" t="s">
        <v>23</v>
      </c>
      <c r="K349" s="3" t="s">
        <v>24</v>
      </c>
      <c r="L349" s="3" t="s">
        <v>25</v>
      </c>
      <c r="M349" s="3" t="s">
        <v>1410</v>
      </c>
      <c r="N349" s="3" t="s">
        <v>23</v>
      </c>
      <c r="O349" s="3" t="s">
        <v>23</v>
      </c>
      <c r="P349" s="3" t="s">
        <v>23</v>
      </c>
      <c r="Q349" s="3" t="s">
        <v>27</v>
      </c>
    </row>
    <row r="350" spans="1:17" ht="15.6">
      <c r="A350" s="11" t="str">
        <f>VLOOKUP(F350,系所!A:B,2,FALSE)</f>
        <v>0161</v>
      </c>
      <c r="B350" s="2">
        <v>344</v>
      </c>
      <c r="C350" s="3" t="s">
        <v>1411</v>
      </c>
      <c r="D350" s="3" t="s">
        <v>43</v>
      </c>
      <c r="E350" s="3" t="s">
        <v>1412</v>
      </c>
      <c r="F350" s="23" t="s">
        <v>1401</v>
      </c>
      <c r="G350" s="3" t="s">
        <v>1413</v>
      </c>
      <c r="H350" s="3" t="s">
        <v>123</v>
      </c>
      <c r="I350" s="4" t="s">
        <v>223</v>
      </c>
      <c r="J350" s="4" t="s">
        <v>23</v>
      </c>
      <c r="K350" s="3" t="s">
        <v>24</v>
      </c>
      <c r="L350" s="3" t="s">
        <v>25</v>
      </c>
      <c r="M350" s="3" t="s">
        <v>1414</v>
      </c>
      <c r="N350" s="3" t="s">
        <v>23</v>
      </c>
      <c r="O350" s="3" t="s">
        <v>23</v>
      </c>
      <c r="P350" s="3" t="s">
        <v>23</v>
      </c>
      <c r="Q350" s="3" t="s">
        <v>27</v>
      </c>
    </row>
    <row r="351" spans="1:17" ht="15.6">
      <c r="A351" s="11" t="str">
        <f>VLOOKUP(F351,系所!A:B,2,FALSE)</f>
        <v>0161</v>
      </c>
      <c r="B351" s="2">
        <v>347</v>
      </c>
      <c r="C351" s="3" t="s">
        <v>1415</v>
      </c>
      <c r="D351" s="3" t="s">
        <v>43</v>
      </c>
      <c r="E351" s="3" t="s">
        <v>1408</v>
      </c>
      <c r="F351" s="23" t="s">
        <v>1401</v>
      </c>
      <c r="G351" s="3" t="s">
        <v>1413</v>
      </c>
      <c r="H351" s="3" t="s">
        <v>123</v>
      </c>
      <c r="I351" s="4" t="s">
        <v>223</v>
      </c>
      <c r="J351" s="4" t="s">
        <v>23</v>
      </c>
      <c r="K351" s="3" t="s">
        <v>24</v>
      </c>
      <c r="L351" s="3" t="s">
        <v>25</v>
      </c>
      <c r="M351" s="3" t="s">
        <v>1416</v>
      </c>
      <c r="N351" s="3" t="s">
        <v>23</v>
      </c>
      <c r="O351" s="3" t="s">
        <v>23</v>
      </c>
      <c r="P351" s="3" t="s">
        <v>23</v>
      </c>
      <c r="Q351" s="3" t="s">
        <v>27</v>
      </c>
    </row>
    <row r="352" spans="1:17" ht="15.6">
      <c r="A352" s="11" t="str">
        <f>VLOOKUP(F352,系所!A:B,2,FALSE)</f>
        <v>0161</v>
      </c>
      <c r="B352" s="2">
        <v>346</v>
      </c>
      <c r="C352" s="3" t="s">
        <v>1417</v>
      </c>
      <c r="D352" s="3" t="s">
        <v>43</v>
      </c>
      <c r="E352" s="3" t="s">
        <v>1418</v>
      </c>
      <c r="F352" s="23" t="s">
        <v>1401</v>
      </c>
      <c r="G352" s="3" t="s">
        <v>234</v>
      </c>
      <c r="H352" s="3" t="s">
        <v>46</v>
      </c>
      <c r="I352" s="4" t="s">
        <v>235</v>
      </c>
      <c r="J352" s="4" t="s">
        <v>23</v>
      </c>
      <c r="K352" s="3" t="s">
        <v>24</v>
      </c>
      <c r="L352" s="3" t="s">
        <v>25</v>
      </c>
      <c r="M352" s="3" t="s">
        <v>1419</v>
      </c>
      <c r="N352" s="3" t="s">
        <v>23</v>
      </c>
      <c r="O352" s="3" t="s">
        <v>23</v>
      </c>
      <c r="P352" s="3" t="s">
        <v>23</v>
      </c>
      <c r="Q352" s="3" t="s">
        <v>27</v>
      </c>
    </row>
    <row r="353" spans="1:17" ht="15.6">
      <c r="A353" s="11" t="str">
        <f>VLOOKUP(F353,系所!A:B,2,FALSE)</f>
        <v>012</v>
      </c>
      <c r="B353" s="2">
        <v>350</v>
      </c>
      <c r="C353" s="3" t="s">
        <v>1420</v>
      </c>
      <c r="D353" s="3" t="s">
        <v>43</v>
      </c>
      <c r="E353" s="3" t="s">
        <v>1421</v>
      </c>
      <c r="F353" s="23" t="s">
        <v>1422</v>
      </c>
      <c r="G353" s="3" t="s">
        <v>1310</v>
      </c>
      <c r="H353" s="3" t="s">
        <v>23</v>
      </c>
      <c r="I353" s="4"/>
      <c r="J353" s="4" t="s">
        <v>23</v>
      </c>
      <c r="K353" s="3" t="s">
        <v>24</v>
      </c>
      <c r="L353" s="3" t="s">
        <v>25</v>
      </c>
      <c r="M353" s="3" t="s">
        <v>23</v>
      </c>
      <c r="N353" s="3" t="s">
        <v>23</v>
      </c>
      <c r="O353" s="3" t="s">
        <v>23</v>
      </c>
      <c r="P353" s="3" t="s">
        <v>23</v>
      </c>
      <c r="Q353" s="3" t="s">
        <v>27</v>
      </c>
    </row>
    <row r="354" spans="1:17" ht="15.6">
      <c r="A354" s="11" t="str">
        <f>VLOOKUP(F354,系所!A:B,2,FALSE)</f>
        <v>012</v>
      </c>
      <c r="B354" s="2">
        <v>356</v>
      </c>
      <c r="C354" s="3" t="s">
        <v>1423</v>
      </c>
      <c r="D354" s="3" t="s">
        <v>43</v>
      </c>
      <c r="E354" s="3" t="s">
        <v>1424</v>
      </c>
      <c r="F354" s="23" t="s">
        <v>1422</v>
      </c>
      <c r="G354" s="3" t="s">
        <v>545</v>
      </c>
      <c r="H354" s="3" t="s">
        <v>23</v>
      </c>
      <c r="I354" s="4"/>
      <c r="J354" s="4" t="s">
        <v>262</v>
      </c>
      <c r="K354" s="3" t="s">
        <v>24</v>
      </c>
      <c r="L354" s="3" t="s">
        <v>25</v>
      </c>
      <c r="M354" s="3" t="s">
        <v>23</v>
      </c>
      <c r="N354" s="3" t="s">
        <v>23</v>
      </c>
      <c r="O354" s="3" t="s">
        <v>23</v>
      </c>
      <c r="P354" s="3" t="s">
        <v>23</v>
      </c>
      <c r="Q354" s="3" t="s">
        <v>27</v>
      </c>
    </row>
    <row r="355" spans="1:17" ht="15.6">
      <c r="A355" s="11" t="str">
        <f>VLOOKUP(F355,系所!A:B,2,FALSE)</f>
        <v>012</v>
      </c>
      <c r="B355" s="2">
        <v>352</v>
      </c>
      <c r="C355" s="3" t="s">
        <v>1425</v>
      </c>
      <c r="D355" s="3" t="s">
        <v>43</v>
      </c>
      <c r="E355" s="3" t="s">
        <v>1426</v>
      </c>
      <c r="F355" s="23" t="s">
        <v>1422</v>
      </c>
      <c r="G355" s="3" t="s">
        <v>92</v>
      </c>
      <c r="H355" s="3" t="s">
        <v>23</v>
      </c>
      <c r="I355" s="4"/>
      <c r="J355" s="4" t="s">
        <v>23</v>
      </c>
      <c r="K355" s="3" t="s">
        <v>24</v>
      </c>
      <c r="L355" s="3" t="s">
        <v>25</v>
      </c>
      <c r="M355" s="3" t="s">
        <v>1427</v>
      </c>
      <c r="N355" s="3" t="s">
        <v>23</v>
      </c>
      <c r="O355" s="3" t="s">
        <v>23</v>
      </c>
      <c r="P355" s="3" t="s">
        <v>23</v>
      </c>
      <c r="Q355" s="3" t="s">
        <v>23</v>
      </c>
    </row>
    <row r="356" spans="1:17" ht="15.6">
      <c r="A356" s="11" t="str">
        <f>VLOOKUP(F356,系所!A:B,2,FALSE)</f>
        <v>012</v>
      </c>
      <c r="B356" s="2">
        <v>355</v>
      </c>
      <c r="C356" s="3" t="s">
        <v>1428</v>
      </c>
      <c r="D356" s="3" t="s">
        <v>43</v>
      </c>
      <c r="E356" s="3" t="s">
        <v>1429</v>
      </c>
      <c r="F356" s="23" t="s">
        <v>1422</v>
      </c>
      <c r="G356" s="3" t="s">
        <v>1430</v>
      </c>
      <c r="H356" s="3" t="s">
        <v>23</v>
      </c>
      <c r="I356" s="4"/>
      <c r="J356" s="4" t="s">
        <v>245</v>
      </c>
      <c r="K356" s="3" t="s">
        <v>24</v>
      </c>
      <c r="L356" s="3" t="s">
        <v>25</v>
      </c>
      <c r="M356" s="3" t="s">
        <v>23</v>
      </c>
      <c r="N356" s="3" t="s">
        <v>23</v>
      </c>
      <c r="O356" s="3" t="s">
        <v>23</v>
      </c>
      <c r="P356" s="3" t="s">
        <v>23</v>
      </c>
      <c r="Q356" s="3" t="s">
        <v>27</v>
      </c>
    </row>
    <row r="357" spans="1:17" ht="15.6">
      <c r="A357" s="11" t="str">
        <f>VLOOKUP(F357,系所!A:B,2,FALSE)</f>
        <v>012</v>
      </c>
      <c r="B357" s="2">
        <v>354</v>
      </c>
      <c r="C357" s="3" t="s">
        <v>1431</v>
      </c>
      <c r="D357" s="3" t="s">
        <v>43</v>
      </c>
      <c r="E357" s="3" t="s">
        <v>1432</v>
      </c>
      <c r="F357" s="23" t="s">
        <v>1422</v>
      </c>
      <c r="G357" s="3" t="s">
        <v>51</v>
      </c>
      <c r="H357" s="3" t="s">
        <v>23</v>
      </c>
      <c r="I357" s="4"/>
      <c r="J357" s="4" t="s">
        <v>245</v>
      </c>
      <c r="K357" s="3" t="s">
        <v>24</v>
      </c>
      <c r="L357" s="3" t="s">
        <v>25</v>
      </c>
      <c r="M357" s="3" t="s">
        <v>23</v>
      </c>
      <c r="N357" s="3" t="s">
        <v>23</v>
      </c>
      <c r="O357" s="3" t="s">
        <v>23</v>
      </c>
      <c r="P357" s="3" t="s">
        <v>23</v>
      </c>
      <c r="Q357" s="3" t="s">
        <v>27</v>
      </c>
    </row>
    <row r="358" spans="1:17" ht="15.6">
      <c r="A358" s="11" t="str">
        <f>VLOOKUP(F358,系所!A:B,2,FALSE)</f>
        <v>012</v>
      </c>
      <c r="B358" s="2">
        <v>353</v>
      </c>
      <c r="C358" s="3" t="s">
        <v>1433</v>
      </c>
      <c r="D358" s="3" t="s">
        <v>43</v>
      </c>
      <c r="E358" s="3" t="s">
        <v>1434</v>
      </c>
      <c r="F358" s="23" t="s">
        <v>1422</v>
      </c>
      <c r="G358" s="3" t="s">
        <v>66</v>
      </c>
      <c r="H358" s="3" t="s">
        <v>23</v>
      </c>
      <c r="I358" s="4"/>
      <c r="J358" s="4" t="s">
        <v>262</v>
      </c>
      <c r="K358" s="3" t="s">
        <v>24</v>
      </c>
      <c r="L358" s="3" t="s">
        <v>25</v>
      </c>
      <c r="M358" s="3" t="s">
        <v>1435</v>
      </c>
      <c r="N358" s="3" t="s">
        <v>23</v>
      </c>
      <c r="O358" s="3" t="s">
        <v>23</v>
      </c>
      <c r="P358" s="3" t="s">
        <v>23</v>
      </c>
      <c r="Q358" s="3" t="s">
        <v>27</v>
      </c>
    </row>
    <row r="359" spans="1:17" ht="15.6">
      <c r="A359" s="11" t="str">
        <f>VLOOKUP(F359,系所!A:B,2,FALSE)</f>
        <v>012</v>
      </c>
      <c r="B359" s="2">
        <v>4508</v>
      </c>
      <c r="C359" s="3" t="s">
        <v>1436</v>
      </c>
      <c r="D359" s="3" t="s">
        <v>43</v>
      </c>
      <c r="E359" s="3" t="s">
        <v>1437</v>
      </c>
      <c r="F359" s="23" t="s">
        <v>1422</v>
      </c>
      <c r="G359" s="3" t="s">
        <v>71</v>
      </c>
      <c r="H359" s="3" t="s">
        <v>72</v>
      </c>
      <c r="I359" s="4"/>
      <c r="J359" s="4" t="s">
        <v>262</v>
      </c>
      <c r="K359" s="3" t="s">
        <v>24</v>
      </c>
      <c r="L359" s="3" t="s">
        <v>25</v>
      </c>
      <c r="M359" s="3" t="s">
        <v>1438</v>
      </c>
      <c r="N359" s="3" t="s">
        <v>23</v>
      </c>
      <c r="O359" s="3" t="s">
        <v>23</v>
      </c>
      <c r="P359" s="3" t="s">
        <v>23</v>
      </c>
      <c r="Q359" s="3" t="s">
        <v>27</v>
      </c>
    </row>
    <row r="360" spans="1:17" ht="15.6">
      <c r="A360" s="11" t="str">
        <f>VLOOKUP(F360,系所!A:B,2,FALSE)</f>
        <v>012</v>
      </c>
      <c r="B360" s="2">
        <v>351</v>
      </c>
      <c r="C360" s="3" t="s">
        <v>1439</v>
      </c>
      <c r="D360" s="3" t="s">
        <v>43</v>
      </c>
      <c r="E360" s="3" t="s">
        <v>1440</v>
      </c>
      <c r="F360" s="23" t="s">
        <v>1422</v>
      </c>
      <c r="G360" s="3" t="s">
        <v>45</v>
      </c>
      <c r="H360" s="3" t="s">
        <v>46</v>
      </c>
      <c r="I360" s="4" t="s">
        <v>230</v>
      </c>
      <c r="J360" s="4" t="s">
        <v>23</v>
      </c>
      <c r="K360" s="3" t="s">
        <v>24</v>
      </c>
      <c r="L360" s="3" t="s">
        <v>25</v>
      </c>
      <c r="M360" s="3" t="s">
        <v>1441</v>
      </c>
      <c r="N360" s="3" t="s">
        <v>23</v>
      </c>
      <c r="O360" s="3" t="s">
        <v>23</v>
      </c>
      <c r="P360" s="3" t="s">
        <v>23</v>
      </c>
      <c r="Q360" s="3" t="s">
        <v>27</v>
      </c>
    </row>
    <row r="361" spans="1:17" ht="15.6">
      <c r="A361" s="11" t="str">
        <f>VLOOKUP(F361,系所!A:B,2,FALSE)</f>
        <v>0162</v>
      </c>
      <c r="B361" s="2">
        <v>357</v>
      </c>
      <c r="C361" s="3" t="s">
        <v>1442</v>
      </c>
      <c r="D361" s="3" t="s">
        <v>43</v>
      </c>
      <c r="E361" s="3" t="s">
        <v>1443</v>
      </c>
      <c r="F361" s="23" t="s">
        <v>1444</v>
      </c>
      <c r="G361" s="3" t="s">
        <v>716</v>
      </c>
      <c r="H361" s="3" t="s">
        <v>72</v>
      </c>
      <c r="I361" s="4"/>
      <c r="J361" s="4" t="s">
        <v>245</v>
      </c>
      <c r="K361" s="3" t="s">
        <v>24</v>
      </c>
      <c r="L361" s="3" t="s">
        <v>25</v>
      </c>
      <c r="M361" s="3" t="s">
        <v>1445</v>
      </c>
      <c r="N361" s="3" t="s">
        <v>23</v>
      </c>
      <c r="O361" s="3" t="s">
        <v>23</v>
      </c>
      <c r="P361" s="3" t="s">
        <v>23</v>
      </c>
      <c r="Q361" s="3" t="s">
        <v>27</v>
      </c>
    </row>
    <row r="362" spans="1:17" ht="15.6">
      <c r="A362" s="11" t="str">
        <f>VLOOKUP(F362,系所!A:B,2,FALSE)</f>
        <v>0162</v>
      </c>
      <c r="B362" s="2">
        <v>360</v>
      </c>
      <c r="C362" s="3" t="s">
        <v>1446</v>
      </c>
      <c r="D362" s="3" t="s">
        <v>43</v>
      </c>
      <c r="E362" s="3" t="s">
        <v>1447</v>
      </c>
      <c r="F362" s="23" t="s">
        <v>1444</v>
      </c>
      <c r="G362" s="5" t="s">
        <v>1296</v>
      </c>
      <c r="H362" s="3" t="s">
        <v>123</v>
      </c>
      <c r="I362" s="4" t="s">
        <v>230</v>
      </c>
      <c r="J362" s="4" t="s">
        <v>23</v>
      </c>
      <c r="K362" s="3" t="s">
        <v>24</v>
      </c>
      <c r="L362" s="3" t="s">
        <v>25</v>
      </c>
      <c r="M362" s="3" t="s">
        <v>1448</v>
      </c>
      <c r="N362" s="3" t="s">
        <v>23</v>
      </c>
      <c r="O362" s="3" t="s">
        <v>23</v>
      </c>
      <c r="P362" s="3" t="s">
        <v>23</v>
      </c>
      <c r="Q362" s="3" t="s">
        <v>27</v>
      </c>
    </row>
    <row r="363" spans="1:17" ht="15.6">
      <c r="A363" s="11" t="str">
        <f>VLOOKUP(F363,系所!A:B,2,FALSE)</f>
        <v>0162</v>
      </c>
      <c r="B363" s="2">
        <v>358</v>
      </c>
      <c r="C363" s="3" t="s">
        <v>1449</v>
      </c>
      <c r="D363" s="3" t="s">
        <v>43</v>
      </c>
      <c r="E363" s="3" t="s">
        <v>1450</v>
      </c>
      <c r="F363" s="23" t="s">
        <v>1444</v>
      </c>
      <c r="G363" s="3" t="s">
        <v>304</v>
      </c>
      <c r="H363" s="3" t="s">
        <v>46</v>
      </c>
      <c r="I363" s="4" t="s">
        <v>267</v>
      </c>
      <c r="J363" s="4" t="s">
        <v>23</v>
      </c>
      <c r="K363" s="3" t="s">
        <v>24</v>
      </c>
      <c r="L363" s="3" t="s">
        <v>25</v>
      </c>
      <c r="M363" s="3" t="s">
        <v>1451</v>
      </c>
      <c r="N363" s="3" t="s">
        <v>23</v>
      </c>
      <c r="O363" s="3" t="s">
        <v>23</v>
      </c>
      <c r="P363" s="3" t="s">
        <v>23</v>
      </c>
      <c r="Q363" s="3" t="s">
        <v>27</v>
      </c>
    </row>
    <row r="364" spans="1:17" ht="15.6">
      <c r="A364" s="11" t="str">
        <f>VLOOKUP(F364,系所!A:B,2,FALSE)</f>
        <v>0162</v>
      </c>
      <c r="B364" s="2">
        <v>359</v>
      </c>
      <c r="C364" s="3" t="s">
        <v>1452</v>
      </c>
      <c r="D364" s="3" t="s">
        <v>43</v>
      </c>
      <c r="E364" s="3" t="s">
        <v>1453</v>
      </c>
      <c r="F364" s="23" t="s">
        <v>1444</v>
      </c>
      <c r="G364" s="3" t="s">
        <v>234</v>
      </c>
      <c r="H364" s="3" t="s">
        <v>46</v>
      </c>
      <c r="I364" s="4" t="s">
        <v>235</v>
      </c>
      <c r="J364" s="4" t="s">
        <v>23</v>
      </c>
      <c r="K364" s="3" t="s">
        <v>24</v>
      </c>
      <c r="L364" s="3" t="s">
        <v>25</v>
      </c>
      <c r="M364" s="3" t="s">
        <v>1454</v>
      </c>
      <c r="N364" s="3" t="s">
        <v>23</v>
      </c>
      <c r="O364" s="3" t="s">
        <v>23</v>
      </c>
      <c r="P364" s="3" t="s">
        <v>23</v>
      </c>
      <c r="Q364" s="3" t="s">
        <v>27</v>
      </c>
    </row>
    <row r="365" spans="1:17" ht="15.6">
      <c r="A365" s="11" t="str">
        <f>VLOOKUP(F365,系所!A:B,2,FALSE)</f>
        <v>0162</v>
      </c>
      <c r="B365" s="2">
        <v>361</v>
      </c>
      <c r="C365" s="3" t="s">
        <v>1455</v>
      </c>
      <c r="D365" s="3" t="s">
        <v>43</v>
      </c>
      <c r="E365" s="3" t="s">
        <v>1456</v>
      </c>
      <c r="F365" s="23" t="s">
        <v>1444</v>
      </c>
      <c r="G365" s="3" t="s">
        <v>1457</v>
      </c>
      <c r="H365" s="3"/>
      <c r="I365" s="4"/>
      <c r="J365" s="4" t="s">
        <v>245</v>
      </c>
      <c r="K365" s="3" t="s">
        <v>24</v>
      </c>
      <c r="L365" s="3" t="s">
        <v>25</v>
      </c>
      <c r="M365" s="3" t="s">
        <v>1458</v>
      </c>
      <c r="N365" s="3" t="s">
        <v>23</v>
      </c>
      <c r="O365" s="3" t="s">
        <v>23</v>
      </c>
      <c r="P365" s="3" t="s">
        <v>23</v>
      </c>
      <c r="Q365" s="3" t="s">
        <v>27</v>
      </c>
    </row>
    <row r="366" spans="1:17" ht="15.6">
      <c r="A366" s="11" t="str">
        <f>VLOOKUP(F366,系所!A:B,2,FALSE)</f>
        <v>014</v>
      </c>
      <c r="B366" s="2">
        <v>364</v>
      </c>
      <c r="C366" s="3" t="s">
        <v>1459</v>
      </c>
      <c r="D366" s="3" t="s">
        <v>43</v>
      </c>
      <c r="E366" s="3" t="s">
        <v>1460</v>
      </c>
      <c r="F366" s="23" t="s">
        <v>1461</v>
      </c>
      <c r="G366" s="3" t="s">
        <v>1377</v>
      </c>
      <c r="H366" s="3" t="s">
        <v>123</v>
      </c>
      <c r="I366" s="4" t="s">
        <v>267</v>
      </c>
      <c r="J366" s="4" t="s">
        <v>23</v>
      </c>
      <c r="K366" s="3" t="s">
        <v>24</v>
      </c>
      <c r="L366" s="3" t="s">
        <v>25</v>
      </c>
      <c r="M366" s="3" t="s">
        <v>1462</v>
      </c>
      <c r="N366" s="3" t="s">
        <v>23</v>
      </c>
      <c r="O366" s="3" t="s">
        <v>23</v>
      </c>
      <c r="P366" s="3" t="s">
        <v>23</v>
      </c>
      <c r="Q366" s="3" t="s">
        <v>27</v>
      </c>
    </row>
    <row r="367" spans="1:17" ht="15.6">
      <c r="A367" s="11" t="str">
        <f>VLOOKUP(F367,系所!A:B,2,FALSE)</f>
        <v>014</v>
      </c>
      <c r="B367" s="2">
        <v>362</v>
      </c>
      <c r="C367" s="3" t="s">
        <v>1463</v>
      </c>
      <c r="D367" s="3" t="s">
        <v>43</v>
      </c>
      <c r="E367" s="3" t="s">
        <v>1464</v>
      </c>
      <c r="F367" s="23" t="s">
        <v>1461</v>
      </c>
      <c r="G367" s="3" t="s">
        <v>1465</v>
      </c>
      <c r="H367" s="3" t="s">
        <v>123</v>
      </c>
      <c r="I367" s="4" t="s">
        <v>267</v>
      </c>
      <c r="J367" s="4" t="s">
        <v>23</v>
      </c>
      <c r="K367" s="3" t="s">
        <v>24</v>
      </c>
      <c r="L367" s="3" t="s">
        <v>25</v>
      </c>
      <c r="M367" s="3" t="s">
        <v>1466</v>
      </c>
      <c r="N367" s="3" t="s">
        <v>23</v>
      </c>
      <c r="O367" s="3" t="s">
        <v>23</v>
      </c>
      <c r="P367" s="3" t="s">
        <v>23</v>
      </c>
      <c r="Q367" s="3" t="s">
        <v>27</v>
      </c>
    </row>
    <row r="368" spans="1:17" ht="15.6">
      <c r="A368" s="11" t="str">
        <f>VLOOKUP(F368,系所!A:B,2,FALSE)</f>
        <v>014</v>
      </c>
      <c r="B368" s="2">
        <v>363</v>
      </c>
      <c r="C368" s="3" t="s">
        <v>1467</v>
      </c>
      <c r="D368" s="3" t="s">
        <v>43</v>
      </c>
      <c r="E368" s="3" t="s">
        <v>1468</v>
      </c>
      <c r="F368" s="23" t="s">
        <v>1461</v>
      </c>
      <c r="G368" s="3" t="s">
        <v>304</v>
      </c>
      <c r="H368" s="3" t="s">
        <v>46</v>
      </c>
      <c r="I368" s="4" t="s">
        <v>267</v>
      </c>
      <c r="J368" s="4" t="s">
        <v>23</v>
      </c>
      <c r="K368" s="3" t="s">
        <v>24</v>
      </c>
      <c r="L368" s="3" t="s">
        <v>25</v>
      </c>
      <c r="M368" s="3" t="s">
        <v>1469</v>
      </c>
      <c r="N368" s="3" t="s">
        <v>23</v>
      </c>
      <c r="O368" s="3" t="s">
        <v>23</v>
      </c>
      <c r="P368" s="3" t="s">
        <v>23</v>
      </c>
      <c r="Q368" s="3" t="s">
        <v>27</v>
      </c>
    </row>
    <row r="369" spans="1:17" ht="15.6">
      <c r="A369" s="11" t="str">
        <f>VLOOKUP(F369,系所!A:B,2,FALSE)</f>
        <v>0161</v>
      </c>
      <c r="B369" s="2">
        <v>370</v>
      </c>
      <c r="C369" s="3" t="s">
        <v>1470</v>
      </c>
      <c r="D369" s="3" t="s">
        <v>43</v>
      </c>
      <c r="E369" s="3" t="s">
        <v>1471</v>
      </c>
      <c r="F369" s="23" t="s">
        <v>1472</v>
      </c>
      <c r="G369" s="3" t="s">
        <v>51</v>
      </c>
      <c r="H369" s="3" t="s">
        <v>23</v>
      </c>
      <c r="I369" s="4"/>
      <c r="J369" s="4" t="s">
        <v>245</v>
      </c>
      <c r="K369" s="3" t="s">
        <v>24</v>
      </c>
      <c r="L369" s="3" t="s">
        <v>25</v>
      </c>
      <c r="M369" s="3" t="s">
        <v>1473</v>
      </c>
      <c r="N369" s="3" t="s">
        <v>23</v>
      </c>
      <c r="O369" s="3" t="s">
        <v>23</v>
      </c>
      <c r="P369" s="3" t="s">
        <v>23</v>
      </c>
      <c r="Q369" s="3" t="s">
        <v>23</v>
      </c>
    </row>
    <row r="370" spans="1:17" ht="15.6">
      <c r="A370" s="11" t="str">
        <f>VLOOKUP(F370,系所!A:B,2,FALSE)</f>
        <v>0161</v>
      </c>
      <c r="B370" s="2">
        <v>367</v>
      </c>
      <c r="C370" s="3" t="s">
        <v>1474</v>
      </c>
      <c r="D370" s="3" t="s">
        <v>43</v>
      </c>
      <c r="E370" s="3" t="s">
        <v>1475</v>
      </c>
      <c r="F370" s="23" t="s">
        <v>1472</v>
      </c>
      <c r="G370" s="3" t="s">
        <v>744</v>
      </c>
      <c r="H370" s="3" t="s">
        <v>72</v>
      </c>
      <c r="I370" s="4"/>
      <c r="J370" s="4" t="s">
        <v>245</v>
      </c>
      <c r="K370" s="3" t="s">
        <v>24</v>
      </c>
      <c r="L370" s="3" t="s">
        <v>25</v>
      </c>
      <c r="M370" s="3" t="s">
        <v>1476</v>
      </c>
      <c r="N370" s="3" t="s">
        <v>23</v>
      </c>
      <c r="O370" s="3" t="s">
        <v>23</v>
      </c>
      <c r="P370" s="3" t="s">
        <v>23</v>
      </c>
      <c r="Q370" s="3" t="s">
        <v>23</v>
      </c>
    </row>
    <row r="371" spans="1:17" ht="15.6">
      <c r="A371" s="11" t="str">
        <f>VLOOKUP(F371,系所!A:B,2,FALSE)</f>
        <v>0161</v>
      </c>
      <c r="B371" s="2">
        <v>373</v>
      </c>
      <c r="C371" s="3" t="s">
        <v>1477</v>
      </c>
      <c r="D371" s="3" t="s">
        <v>43</v>
      </c>
      <c r="E371" s="3" t="s">
        <v>1478</v>
      </c>
      <c r="F371" s="23" t="s">
        <v>1472</v>
      </c>
      <c r="G371" s="3" t="s">
        <v>1479</v>
      </c>
      <c r="H371" s="3" t="s">
        <v>299</v>
      </c>
      <c r="I371" s="4"/>
      <c r="J371" s="4" t="s">
        <v>245</v>
      </c>
      <c r="K371" s="3" t="s">
        <v>24</v>
      </c>
      <c r="L371" s="3" t="s">
        <v>25</v>
      </c>
      <c r="M371" s="3" t="s">
        <v>23</v>
      </c>
      <c r="N371" s="3" t="s">
        <v>23</v>
      </c>
      <c r="O371" s="3" t="s">
        <v>23</v>
      </c>
      <c r="P371" s="3" t="s">
        <v>23</v>
      </c>
      <c r="Q371" s="3" t="s">
        <v>23</v>
      </c>
    </row>
    <row r="372" spans="1:17" ht="15.6">
      <c r="A372" s="11" t="str">
        <f>VLOOKUP(F372,系所!A:B,2,FALSE)</f>
        <v>0161</v>
      </c>
      <c r="B372" s="2">
        <v>4564</v>
      </c>
      <c r="C372" s="3" t="s">
        <v>1480</v>
      </c>
      <c r="D372" s="3" t="s">
        <v>307</v>
      </c>
      <c r="E372" s="3" t="s">
        <v>1481</v>
      </c>
      <c r="F372" s="23" t="s">
        <v>1482</v>
      </c>
      <c r="G372" s="3" t="s">
        <v>545</v>
      </c>
      <c r="H372" s="3" t="s">
        <v>299</v>
      </c>
      <c r="I372" s="4"/>
      <c r="J372" s="4" t="s">
        <v>262</v>
      </c>
      <c r="K372" s="3" t="s">
        <v>300</v>
      </c>
      <c r="L372" s="3"/>
      <c r="M372" s="3" t="s">
        <v>1483</v>
      </c>
      <c r="N372" s="3"/>
      <c r="O372" s="3"/>
      <c r="P372" s="3"/>
      <c r="Q372" s="3"/>
    </row>
    <row r="373" spans="1:17" ht="15.6">
      <c r="A373" s="11" t="str">
        <f>VLOOKUP(F373,系所!A:B,2,FALSE)</f>
        <v>0161</v>
      </c>
      <c r="B373" s="2">
        <v>371</v>
      </c>
      <c r="C373" s="3" t="s">
        <v>1484</v>
      </c>
      <c r="D373" s="3" t="s">
        <v>43</v>
      </c>
      <c r="E373" s="3" t="s">
        <v>1485</v>
      </c>
      <c r="F373" s="23" t="s">
        <v>1472</v>
      </c>
      <c r="G373" s="3" t="s">
        <v>1486</v>
      </c>
      <c r="H373" s="3" t="s">
        <v>299</v>
      </c>
      <c r="I373" s="4"/>
      <c r="J373" s="4" t="s">
        <v>245</v>
      </c>
      <c r="K373" s="3" t="s">
        <v>24</v>
      </c>
      <c r="L373" s="3" t="s">
        <v>25</v>
      </c>
      <c r="M373" s="3" t="s">
        <v>23</v>
      </c>
      <c r="N373" s="3" t="s">
        <v>23</v>
      </c>
      <c r="O373" s="3" t="s">
        <v>23</v>
      </c>
      <c r="P373" s="3" t="s">
        <v>23</v>
      </c>
      <c r="Q373" s="3" t="s">
        <v>27</v>
      </c>
    </row>
    <row r="374" spans="1:17" ht="15.6">
      <c r="A374" s="11" t="str">
        <f>VLOOKUP(F374,系所!A:B,2,FALSE)</f>
        <v>0161</v>
      </c>
      <c r="B374" s="2">
        <v>372</v>
      </c>
      <c r="C374" s="3" t="s">
        <v>1487</v>
      </c>
      <c r="D374" s="3" t="s">
        <v>43</v>
      </c>
      <c r="E374" s="3" t="s">
        <v>1488</v>
      </c>
      <c r="F374" s="23" t="s">
        <v>1472</v>
      </c>
      <c r="G374" s="3" t="s">
        <v>1486</v>
      </c>
      <c r="H374" s="3" t="s">
        <v>299</v>
      </c>
      <c r="I374" s="4"/>
      <c r="J374" s="4" t="s">
        <v>245</v>
      </c>
      <c r="K374" s="3" t="s">
        <v>24</v>
      </c>
      <c r="L374" s="3" t="s">
        <v>25</v>
      </c>
      <c r="M374" s="3" t="s">
        <v>23</v>
      </c>
      <c r="N374" s="3" t="s">
        <v>23</v>
      </c>
      <c r="O374" s="3" t="s">
        <v>23</v>
      </c>
      <c r="P374" s="3" t="s">
        <v>23</v>
      </c>
      <c r="Q374" s="3" t="s">
        <v>27</v>
      </c>
    </row>
    <row r="375" spans="1:17" ht="15.6">
      <c r="A375" s="11" t="str">
        <f>VLOOKUP(F375,系所!A:B,2,FALSE)</f>
        <v>0161</v>
      </c>
      <c r="B375" s="2">
        <v>366</v>
      </c>
      <c r="C375" s="3" t="s">
        <v>1489</v>
      </c>
      <c r="D375" s="3" t="s">
        <v>43</v>
      </c>
      <c r="E375" s="3" t="s">
        <v>1490</v>
      </c>
      <c r="F375" s="23" t="s">
        <v>1472</v>
      </c>
      <c r="G375" s="3" t="s">
        <v>1491</v>
      </c>
      <c r="H375" s="3" t="s">
        <v>46</v>
      </c>
      <c r="I375" s="4" t="s">
        <v>230</v>
      </c>
      <c r="J375" s="4" t="s">
        <v>23</v>
      </c>
      <c r="K375" s="3" t="s">
        <v>24</v>
      </c>
      <c r="L375" s="3" t="s">
        <v>25</v>
      </c>
      <c r="M375" s="3" t="s">
        <v>1492</v>
      </c>
      <c r="N375" s="3" t="s">
        <v>23</v>
      </c>
      <c r="O375" s="3" t="s">
        <v>23</v>
      </c>
      <c r="P375" s="3" t="s">
        <v>23</v>
      </c>
      <c r="Q375" s="3" t="s">
        <v>23</v>
      </c>
    </row>
    <row r="376" spans="1:17" ht="15.6">
      <c r="A376" s="11" t="str">
        <f>VLOOKUP(F376,系所!A:B,2,FALSE)</f>
        <v>0161</v>
      </c>
      <c r="B376" s="2">
        <v>365</v>
      </c>
      <c r="C376" s="3" t="s">
        <v>1493</v>
      </c>
      <c r="D376" s="3" t="s">
        <v>43</v>
      </c>
      <c r="E376" s="3" t="s">
        <v>1494</v>
      </c>
      <c r="F376" s="23" t="s">
        <v>1472</v>
      </c>
      <c r="G376" s="3" t="s">
        <v>234</v>
      </c>
      <c r="H376" s="3" t="s">
        <v>46</v>
      </c>
      <c r="I376" s="4" t="s">
        <v>235</v>
      </c>
      <c r="J376" s="4" t="s">
        <v>23</v>
      </c>
      <c r="K376" s="3" t="s">
        <v>24</v>
      </c>
      <c r="L376" s="3" t="s">
        <v>25</v>
      </c>
      <c r="M376" s="3" t="s">
        <v>1495</v>
      </c>
      <c r="N376" s="3" t="s">
        <v>23</v>
      </c>
      <c r="O376" s="3" t="s">
        <v>23</v>
      </c>
      <c r="P376" s="3" t="s">
        <v>23</v>
      </c>
      <c r="Q376" s="3" t="s">
        <v>23</v>
      </c>
    </row>
    <row r="377" spans="1:17" ht="15.6">
      <c r="A377" s="11" t="str">
        <f>VLOOKUP(F377,系所!A:B,2,FALSE)</f>
        <v>0161</v>
      </c>
      <c r="B377" s="2">
        <v>4565</v>
      </c>
      <c r="C377" s="3" t="s">
        <v>1496</v>
      </c>
      <c r="D377" s="3" t="s">
        <v>307</v>
      </c>
      <c r="E377" s="3" t="s">
        <v>1497</v>
      </c>
      <c r="F377" s="23" t="s">
        <v>1482</v>
      </c>
      <c r="G377" s="3" t="s">
        <v>158</v>
      </c>
      <c r="H377" s="3"/>
      <c r="I377" s="4"/>
      <c r="J377" s="4" t="s">
        <v>262</v>
      </c>
      <c r="K377" s="3" t="s">
        <v>300</v>
      </c>
      <c r="L377" s="3"/>
      <c r="M377" s="3" t="s">
        <v>1498</v>
      </c>
      <c r="N377" s="3"/>
      <c r="O377" s="3"/>
      <c r="P377" s="3"/>
      <c r="Q377" s="3"/>
    </row>
    <row r="378" spans="1:17" ht="15.6">
      <c r="A378" s="11" t="str">
        <f>VLOOKUP(F378,系所!A:B,2,FALSE)</f>
        <v>0134</v>
      </c>
      <c r="B378" s="2">
        <v>374</v>
      </c>
      <c r="C378" s="3" t="s">
        <v>1499</v>
      </c>
      <c r="D378" s="3" t="s">
        <v>43</v>
      </c>
      <c r="E378" s="3" t="s">
        <v>1500</v>
      </c>
      <c r="F378" s="23" t="s">
        <v>1501</v>
      </c>
      <c r="G378" s="3" t="s">
        <v>1502</v>
      </c>
      <c r="H378" s="3" t="s">
        <v>46</v>
      </c>
      <c r="I378" s="4" t="s">
        <v>230</v>
      </c>
      <c r="J378" s="4" t="s">
        <v>23</v>
      </c>
      <c r="K378" s="3" t="s">
        <v>24</v>
      </c>
      <c r="L378" s="3" t="s">
        <v>25</v>
      </c>
      <c r="M378" s="3" t="s">
        <v>1503</v>
      </c>
      <c r="N378" s="3" t="s">
        <v>23</v>
      </c>
      <c r="O378" s="3" t="s">
        <v>23</v>
      </c>
      <c r="P378" s="3" t="s">
        <v>23</v>
      </c>
      <c r="Q378" s="3" t="s">
        <v>27</v>
      </c>
    </row>
    <row r="379" spans="1:17" ht="15.6">
      <c r="A379" s="11" t="str">
        <f>VLOOKUP(F379,系所!A:B,2,FALSE)</f>
        <v>014</v>
      </c>
      <c r="B379" s="2">
        <v>378</v>
      </c>
      <c r="C379" s="3" t="s">
        <v>1504</v>
      </c>
      <c r="D379" s="3" t="s">
        <v>43</v>
      </c>
      <c r="E379" s="3" t="s">
        <v>1505</v>
      </c>
      <c r="F379" s="23" t="s">
        <v>1506</v>
      </c>
      <c r="G379" s="3" t="s">
        <v>766</v>
      </c>
      <c r="H379" s="3" t="s">
        <v>23</v>
      </c>
      <c r="I379" s="4"/>
      <c r="J379" s="4" t="s">
        <v>245</v>
      </c>
      <c r="K379" s="3" t="s">
        <v>24</v>
      </c>
      <c r="L379" s="3" t="s">
        <v>25</v>
      </c>
      <c r="M379" s="3" t="s">
        <v>23</v>
      </c>
      <c r="N379" s="3" t="s">
        <v>23</v>
      </c>
      <c r="O379" s="3" t="s">
        <v>23</v>
      </c>
      <c r="P379" s="3" t="s">
        <v>23</v>
      </c>
      <c r="Q379" s="3" t="s">
        <v>27</v>
      </c>
    </row>
    <row r="380" spans="1:17" ht="15.6">
      <c r="A380" s="11" t="str">
        <f>VLOOKUP(F380,系所!A:B,2,FALSE)</f>
        <v>014</v>
      </c>
      <c r="B380" s="2">
        <v>375</v>
      </c>
      <c r="C380" s="3" t="s">
        <v>1507</v>
      </c>
      <c r="D380" s="3" t="s">
        <v>43</v>
      </c>
      <c r="E380" s="3" t="s">
        <v>1508</v>
      </c>
      <c r="F380" s="23" t="s">
        <v>1506</v>
      </c>
      <c r="G380" s="3" t="s">
        <v>1509</v>
      </c>
      <c r="H380" s="3" t="s">
        <v>46</v>
      </c>
      <c r="I380" s="4" t="s">
        <v>230</v>
      </c>
      <c r="J380" s="4" t="s">
        <v>23</v>
      </c>
      <c r="K380" s="3" t="s">
        <v>24</v>
      </c>
      <c r="L380" s="3" t="s">
        <v>25</v>
      </c>
      <c r="M380" s="3" t="s">
        <v>1510</v>
      </c>
      <c r="N380" s="3" t="s">
        <v>23</v>
      </c>
      <c r="O380" s="3" t="s">
        <v>23</v>
      </c>
      <c r="P380" s="3" t="s">
        <v>23</v>
      </c>
      <c r="Q380" s="3" t="s">
        <v>27</v>
      </c>
    </row>
    <row r="381" spans="1:17" ht="15.6">
      <c r="A381" s="11" t="str">
        <f>VLOOKUP(F381,系所!A:B,2,FALSE)</f>
        <v>014</v>
      </c>
      <c r="B381" s="2">
        <v>377</v>
      </c>
      <c r="C381" s="3" t="s">
        <v>1511</v>
      </c>
      <c r="D381" s="3" t="s">
        <v>43</v>
      </c>
      <c r="E381" s="3" t="s">
        <v>1505</v>
      </c>
      <c r="F381" s="23" t="s">
        <v>1506</v>
      </c>
      <c r="G381" s="3" t="s">
        <v>1509</v>
      </c>
      <c r="H381" s="3" t="s">
        <v>46</v>
      </c>
      <c r="I381" s="4" t="s">
        <v>230</v>
      </c>
      <c r="J381" s="4" t="s">
        <v>23</v>
      </c>
      <c r="K381" s="3" t="s">
        <v>24</v>
      </c>
      <c r="L381" s="3" t="s">
        <v>25</v>
      </c>
      <c r="M381" s="3" t="s">
        <v>1512</v>
      </c>
      <c r="N381" s="3" t="s">
        <v>23</v>
      </c>
      <c r="O381" s="3" t="s">
        <v>23</v>
      </c>
      <c r="P381" s="3" t="s">
        <v>23</v>
      </c>
      <c r="Q381" s="3" t="s">
        <v>27</v>
      </c>
    </row>
    <row r="382" spans="1:17" ht="15.6">
      <c r="A382" s="11" t="str">
        <f>VLOOKUP(F382,系所!A:B,2,FALSE)</f>
        <v>014</v>
      </c>
      <c r="B382" s="2">
        <v>376</v>
      </c>
      <c r="C382" s="3" t="s">
        <v>1513</v>
      </c>
      <c r="D382" s="3" t="s">
        <v>43</v>
      </c>
      <c r="E382" s="3" t="s">
        <v>1508</v>
      </c>
      <c r="F382" s="23" t="s">
        <v>1506</v>
      </c>
      <c r="G382" s="3" t="s">
        <v>1514</v>
      </c>
      <c r="H382" s="3" t="s">
        <v>46</v>
      </c>
      <c r="I382" s="4" t="s">
        <v>235</v>
      </c>
      <c r="J382" s="4" t="s">
        <v>23</v>
      </c>
      <c r="K382" s="3" t="s">
        <v>24</v>
      </c>
      <c r="L382" s="3" t="s">
        <v>25</v>
      </c>
      <c r="M382" s="3" t="s">
        <v>1515</v>
      </c>
      <c r="N382" s="3" t="s">
        <v>23</v>
      </c>
      <c r="O382" s="3" t="s">
        <v>23</v>
      </c>
      <c r="P382" s="3" t="s">
        <v>23</v>
      </c>
      <c r="Q382" s="3" t="s">
        <v>27</v>
      </c>
    </row>
    <row r="383" spans="1:17" ht="15.6">
      <c r="A383" s="11" t="str">
        <f>VLOOKUP(F383,系所!A:B,2,FALSE)</f>
        <v>0131</v>
      </c>
      <c r="B383" s="2">
        <v>379</v>
      </c>
      <c r="C383" s="3" t="s">
        <v>1516</v>
      </c>
      <c r="D383" s="3" t="s">
        <v>43</v>
      </c>
      <c r="E383" s="3" t="s">
        <v>1517</v>
      </c>
      <c r="F383" s="23" t="s">
        <v>1518</v>
      </c>
      <c r="G383" s="3" t="s">
        <v>85</v>
      </c>
      <c r="H383" s="3" t="s">
        <v>23</v>
      </c>
      <c r="I383" s="4"/>
      <c r="J383" s="4" t="s">
        <v>23</v>
      </c>
      <c r="K383" s="3" t="s">
        <v>32</v>
      </c>
      <c r="L383" s="3" t="s">
        <v>25</v>
      </c>
      <c r="M383" s="3" t="s">
        <v>1519</v>
      </c>
      <c r="N383" s="3" t="s">
        <v>87</v>
      </c>
      <c r="O383" s="3" t="s">
        <v>88</v>
      </c>
      <c r="P383" s="3" t="s">
        <v>89</v>
      </c>
      <c r="Q383" s="3" t="s">
        <v>27</v>
      </c>
    </row>
    <row r="384" spans="1:17" ht="15.6">
      <c r="A384" s="11" t="str">
        <f>VLOOKUP(F384,系所!A:B,2,FALSE)</f>
        <v>018</v>
      </c>
      <c r="B384" s="2">
        <v>380</v>
      </c>
      <c r="C384" s="3" t="s">
        <v>1520</v>
      </c>
      <c r="D384" s="3" t="s">
        <v>43</v>
      </c>
      <c r="E384" s="3" t="s">
        <v>1521</v>
      </c>
      <c r="F384" s="23" t="s">
        <v>1522</v>
      </c>
      <c r="G384" s="3" t="s">
        <v>1222</v>
      </c>
      <c r="H384" s="3" t="s">
        <v>21</v>
      </c>
      <c r="I384" s="4" t="s">
        <v>235</v>
      </c>
      <c r="J384" s="4" t="s">
        <v>23</v>
      </c>
      <c r="K384" s="3" t="s">
        <v>24</v>
      </c>
      <c r="L384" s="3" t="s">
        <v>25</v>
      </c>
      <c r="M384" s="3" t="s">
        <v>1523</v>
      </c>
      <c r="N384" s="3" t="s">
        <v>23</v>
      </c>
      <c r="O384" s="3" t="s">
        <v>23</v>
      </c>
      <c r="P384" s="3" t="s">
        <v>23</v>
      </c>
      <c r="Q384" s="3" t="s">
        <v>27</v>
      </c>
    </row>
    <row r="385" spans="1:17" ht="15.6">
      <c r="A385" s="11" t="str">
        <f>VLOOKUP(F385,系所!A:B,2,FALSE)</f>
        <v>018</v>
      </c>
      <c r="B385" s="2">
        <v>381</v>
      </c>
      <c r="C385" s="3" t="s">
        <v>1524</v>
      </c>
      <c r="D385" s="3" t="s">
        <v>43</v>
      </c>
      <c r="E385" s="3" t="s">
        <v>1525</v>
      </c>
      <c r="F385" s="23" t="s">
        <v>1522</v>
      </c>
      <c r="G385" s="3" t="s">
        <v>1526</v>
      </c>
      <c r="H385" s="3" t="s">
        <v>46</v>
      </c>
      <c r="I385" s="4" t="s">
        <v>235</v>
      </c>
      <c r="J385" s="4" t="s">
        <v>23</v>
      </c>
      <c r="K385" s="3" t="s">
        <v>24</v>
      </c>
      <c r="L385" s="3" t="s">
        <v>25</v>
      </c>
      <c r="M385" s="3" t="s">
        <v>78</v>
      </c>
      <c r="N385" s="3" t="s">
        <v>23</v>
      </c>
      <c r="O385" s="3" t="s">
        <v>23</v>
      </c>
      <c r="P385" s="3" t="s">
        <v>23</v>
      </c>
      <c r="Q385" s="3" t="s">
        <v>27</v>
      </c>
    </row>
    <row r="386" spans="1:17" ht="15.6">
      <c r="A386" s="11" t="str">
        <f>VLOOKUP(F386,系所!A:B,2,FALSE)</f>
        <v>018</v>
      </c>
      <c r="B386" s="2">
        <v>382</v>
      </c>
      <c r="C386" s="3" t="s">
        <v>1527</v>
      </c>
      <c r="D386" s="3" t="s">
        <v>43</v>
      </c>
      <c r="E386" s="3" t="s">
        <v>1528</v>
      </c>
      <c r="F386" s="23" t="s">
        <v>1522</v>
      </c>
      <c r="G386" s="3" t="s">
        <v>1529</v>
      </c>
      <c r="H386" s="3" t="s">
        <v>46</v>
      </c>
      <c r="I386" s="4" t="s">
        <v>230</v>
      </c>
      <c r="J386" s="4" t="s">
        <v>23</v>
      </c>
      <c r="K386" s="3" t="s">
        <v>24</v>
      </c>
      <c r="L386" s="3" t="s">
        <v>25</v>
      </c>
      <c r="M386" s="3" t="s">
        <v>1530</v>
      </c>
      <c r="N386" s="3" t="s">
        <v>23</v>
      </c>
      <c r="O386" s="3" t="s">
        <v>23</v>
      </c>
      <c r="P386" s="3" t="s">
        <v>23</v>
      </c>
      <c r="Q386" s="3" t="s">
        <v>23</v>
      </c>
    </row>
    <row r="387" spans="1:17" ht="15.6">
      <c r="A387" s="11" t="str">
        <f>VLOOKUP(F387,系所!A:B,2,FALSE)</f>
        <v>0135</v>
      </c>
      <c r="B387" s="2">
        <v>200</v>
      </c>
      <c r="C387" s="3" t="s">
        <v>1531</v>
      </c>
      <c r="D387" s="3" t="s">
        <v>43</v>
      </c>
      <c r="E387" s="3" t="s">
        <v>1532</v>
      </c>
      <c r="F387" s="23" t="s">
        <v>1533</v>
      </c>
      <c r="G387" s="3" t="s">
        <v>876</v>
      </c>
      <c r="H387" s="3" t="s">
        <v>123</v>
      </c>
      <c r="I387" s="4" t="s">
        <v>223</v>
      </c>
      <c r="J387" s="4" t="s">
        <v>23</v>
      </c>
      <c r="K387" s="3" t="s">
        <v>24</v>
      </c>
      <c r="L387" s="3" t="s">
        <v>25</v>
      </c>
      <c r="M387" s="3" t="s">
        <v>1534</v>
      </c>
      <c r="N387" s="3" t="s">
        <v>23</v>
      </c>
      <c r="O387" s="3" t="s">
        <v>23</v>
      </c>
      <c r="P387" s="3" t="s">
        <v>23</v>
      </c>
      <c r="Q387" s="3" t="s">
        <v>27</v>
      </c>
    </row>
    <row r="388" spans="1:17" ht="15.6">
      <c r="A388" s="11" t="str">
        <f>VLOOKUP(F388,系所!A:B,2,FALSE)</f>
        <v>0135</v>
      </c>
      <c r="B388" s="2">
        <v>206</v>
      </c>
      <c r="C388" s="3" t="s">
        <v>1535</v>
      </c>
      <c r="D388" s="3" t="s">
        <v>43</v>
      </c>
      <c r="E388" s="3" t="s">
        <v>1536</v>
      </c>
      <c r="F388" s="23" t="s">
        <v>1537</v>
      </c>
      <c r="G388" s="3" t="s">
        <v>876</v>
      </c>
      <c r="H388" s="3" t="s">
        <v>123</v>
      </c>
      <c r="I388" s="4" t="s">
        <v>223</v>
      </c>
      <c r="J388" s="4" t="s">
        <v>23</v>
      </c>
      <c r="K388" s="3" t="s">
        <v>24</v>
      </c>
      <c r="L388" s="3" t="s">
        <v>25</v>
      </c>
      <c r="M388" s="3" t="s">
        <v>1538</v>
      </c>
      <c r="N388" s="3" t="s">
        <v>23</v>
      </c>
      <c r="O388" s="3" t="s">
        <v>23</v>
      </c>
      <c r="P388" s="3" t="s">
        <v>23</v>
      </c>
      <c r="Q388" s="3" t="s">
        <v>27</v>
      </c>
    </row>
    <row r="389" spans="1:17" ht="15.6">
      <c r="A389" s="11" t="str">
        <f>VLOOKUP(F389,系所!A:B,2,FALSE)</f>
        <v>0161</v>
      </c>
      <c r="B389" s="2">
        <v>384</v>
      </c>
      <c r="C389" s="3" t="s">
        <v>1539</v>
      </c>
      <c r="D389" s="3" t="s">
        <v>43</v>
      </c>
      <c r="E389" s="3" t="s">
        <v>1540</v>
      </c>
      <c r="F389" s="23" t="s">
        <v>1541</v>
      </c>
      <c r="G389" s="3" t="s">
        <v>555</v>
      </c>
      <c r="H389" s="3" t="s">
        <v>21</v>
      </c>
      <c r="I389" s="4" t="s">
        <v>267</v>
      </c>
      <c r="J389" s="4" t="s">
        <v>23</v>
      </c>
      <c r="K389" s="3" t="s">
        <v>24</v>
      </c>
      <c r="L389" s="3" t="s">
        <v>25</v>
      </c>
      <c r="M389" s="3" t="s">
        <v>1542</v>
      </c>
      <c r="N389" s="3" t="s">
        <v>23</v>
      </c>
      <c r="O389" s="3" t="s">
        <v>23</v>
      </c>
      <c r="P389" s="3" t="s">
        <v>23</v>
      </c>
      <c r="Q389" s="3" t="s">
        <v>27</v>
      </c>
    </row>
    <row r="390" spans="1:17" ht="15.6">
      <c r="A390" s="11" t="str">
        <f>VLOOKUP(F390,系所!A:B,2,FALSE)</f>
        <v>0161</v>
      </c>
      <c r="B390" s="2">
        <v>383</v>
      </c>
      <c r="C390" s="3" t="s">
        <v>1543</v>
      </c>
      <c r="D390" s="3" t="s">
        <v>43</v>
      </c>
      <c r="E390" s="3" t="s">
        <v>1544</v>
      </c>
      <c r="F390" s="23" t="s">
        <v>1541</v>
      </c>
      <c r="G390" s="3" t="s">
        <v>1545</v>
      </c>
      <c r="H390" s="3" t="s">
        <v>46</v>
      </c>
      <c r="I390" s="4" t="s">
        <v>267</v>
      </c>
      <c r="J390" s="4" t="s">
        <v>23</v>
      </c>
      <c r="K390" s="3" t="s">
        <v>24</v>
      </c>
      <c r="L390" s="3" t="s">
        <v>25</v>
      </c>
      <c r="M390" s="3" t="s">
        <v>1546</v>
      </c>
      <c r="N390" s="3" t="s">
        <v>23</v>
      </c>
      <c r="O390" s="3" t="s">
        <v>23</v>
      </c>
      <c r="P390" s="3" t="s">
        <v>23</v>
      </c>
      <c r="Q390" s="3" t="s">
        <v>27</v>
      </c>
    </row>
    <row r="391" spans="1:17" ht="15.6">
      <c r="A391" s="11" t="str">
        <f>VLOOKUP(F391,系所!A:B,2,FALSE)</f>
        <v>0161</v>
      </c>
      <c r="B391" s="2">
        <v>385</v>
      </c>
      <c r="C391" s="3" t="s">
        <v>1547</v>
      </c>
      <c r="D391" s="3" t="s">
        <v>43</v>
      </c>
      <c r="E391" s="3" t="s">
        <v>1548</v>
      </c>
      <c r="F391" s="23" t="s">
        <v>1549</v>
      </c>
      <c r="G391" s="3" t="s">
        <v>1313</v>
      </c>
      <c r="H391" s="3" t="s">
        <v>23</v>
      </c>
      <c r="I391" s="4"/>
      <c r="J391" s="4" t="s">
        <v>245</v>
      </c>
      <c r="K391" s="3" t="s">
        <v>24</v>
      </c>
      <c r="L391" s="3" t="s">
        <v>25</v>
      </c>
      <c r="M391" s="3" t="s">
        <v>1550</v>
      </c>
      <c r="N391" s="3" t="s">
        <v>23</v>
      </c>
      <c r="O391" s="3" t="s">
        <v>23</v>
      </c>
      <c r="P391" s="3" t="s">
        <v>23</v>
      </c>
      <c r="Q391" s="3" t="s">
        <v>27</v>
      </c>
    </row>
    <row r="392" spans="1:17" ht="15.6">
      <c r="A392" s="11" t="str">
        <f>VLOOKUP(F392,系所!A:B,2,FALSE)</f>
        <v>0161</v>
      </c>
      <c r="B392" s="2">
        <v>4591</v>
      </c>
      <c r="C392" s="3" t="s">
        <v>1551</v>
      </c>
      <c r="D392" s="3" t="s">
        <v>307</v>
      </c>
      <c r="E392" s="3" t="s">
        <v>1552</v>
      </c>
      <c r="F392" s="23" t="s">
        <v>1553</v>
      </c>
      <c r="G392" s="3" t="s">
        <v>1554</v>
      </c>
      <c r="H392" s="3" t="s">
        <v>309</v>
      </c>
      <c r="I392" s="4" t="s">
        <v>267</v>
      </c>
      <c r="J392" s="4"/>
      <c r="K392" s="3" t="s">
        <v>300</v>
      </c>
      <c r="L392" s="3"/>
      <c r="M392" s="3" t="s">
        <v>1555</v>
      </c>
      <c r="N392" s="3"/>
      <c r="O392" s="3"/>
      <c r="P392" s="3"/>
      <c r="Q392" s="3"/>
    </row>
    <row r="393" spans="1:17" ht="15.6">
      <c r="A393" s="11" t="str">
        <f>VLOOKUP(F393,系所!A:B,2,FALSE)</f>
        <v>018</v>
      </c>
      <c r="B393" s="2">
        <v>387</v>
      </c>
      <c r="C393" s="3" t="s">
        <v>1556</v>
      </c>
      <c r="D393" s="3" t="s">
        <v>43</v>
      </c>
      <c r="E393" s="3" t="s">
        <v>1557</v>
      </c>
      <c r="F393" s="23" t="s">
        <v>1558</v>
      </c>
      <c r="G393" s="3" t="s">
        <v>402</v>
      </c>
      <c r="H393" s="3" t="s">
        <v>21</v>
      </c>
      <c r="I393" s="4" t="s">
        <v>267</v>
      </c>
      <c r="J393" s="4" t="s">
        <v>23</v>
      </c>
      <c r="K393" s="3" t="s">
        <v>24</v>
      </c>
      <c r="L393" s="3" t="s">
        <v>25</v>
      </c>
      <c r="M393" s="3" t="s">
        <v>1559</v>
      </c>
      <c r="N393" s="3" t="s">
        <v>23</v>
      </c>
      <c r="O393" s="3" t="s">
        <v>23</v>
      </c>
      <c r="P393" s="3" t="s">
        <v>23</v>
      </c>
      <c r="Q393" s="3" t="s">
        <v>27</v>
      </c>
    </row>
    <row r="394" spans="1:17" ht="15.6">
      <c r="A394" s="11" t="str">
        <f>VLOOKUP(F394,系所!A:B,2,FALSE)</f>
        <v>018</v>
      </c>
      <c r="B394" s="2">
        <v>388</v>
      </c>
      <c r="C394" s="3" t="s">
        <v>1560</v>
      </c>
      <c r="D394" s="3" t="s">
        <v>43</v>
      </c>
      <c r="E394" s="3" t="s">
        <v>1561</v>
      </c>
      <c r="F394" s="23" t="s">
        <v>1558</v>
      </c>
      <c r="G394" s="3" t="s">
        <v>402</v>
      </c>
      <c r="H394" s="3" t="s">
        <v>21</v>
      </c>
      <c r="I394" s="4" t="s">
        <v>267</v>
      </c>
      <c r="J394" s="4" t="s">
        <v>23</v>
      </c>
      <c r="K394" s="3" t="s">
        <v>24</v>
      </c>
      <c r="L394" s="3" t="s">
        <v>25</v>
      </c>
      <c r="M394" s="3" t="s">
        <v>1562</v>
      </c>
      <c r="N394" s="3" t="s">
        <v>23</v>
      </c>
      <c r="O394" s="3" t="s">
        <v>23</v>
      </c>
      <c r="P394" s="3" t="s">
        <v>23</v>
      </c>
      <c r="Q394" s="3" t="s">
        <v>27</v>
      </c>
    </row>
    <row r="395" spans="1:17" ht="15.6">
      <c r="A395" s="11" t="str">
        <f>VLOOKUP(F395,系所!A:B,2,FALSE)</f>
        <v>018</v>
      </c>
      <c r="B395" s="2">
        <v>386</v>
      </c>
      <c r="C395" s="3" t="s">
        <v>1563</v>
      </c>
      <c r="D395" s="3" t="s">
        <v>43</v>
      </c>
      <c r="E395" s="3" t="s">
        <v>1557</v>
      </c>
      <c r="F395" s="23" t="s">
        <v>1558</v>
      </c>
      <c r="G395" s="3" t="s">
        <v>1564</v>
      </c>
      <c r="H395" s="3" t="s">
        <v>21</v>
      </c>
      <c r="I395" s="4" t="s">
        <v>230</v>
      </c>
      <c r="J395" s="4" t="s">
        <v>23</v>
      </c>
      <c r="K395" s="3" t="s">
        <v>24</v>
      </c>
      <c r="L395" s="3" t="s">
        <v>25</v>
      </c>
      <c r="M395" s="3" t="s">
        <v>1565</v>
      </c>
      <c r="N395" s="3" t="s">
        <v>23</v>
      </c>
      <c r="O395" s="3" t="s">
        <v>23</v>
      </c>
      <c r="P395" s="3" t="s">
        <v>23</v>
      </c>
      <c r="Q395" s="3" t="s">
        <v>27</v>
      </c>
    </row>
    <row r="396" spans="1:17" ht="15.6">
      <c r="A396" s="22" t="s">
        <v>2849</v>
      </c>
      <c r="B396" s="2">
        <v>390</v>
      </c>
      <c r="C396" s="3" t="s">
        <v>1566</v>
      </c>
      <c r="D396" s="3" t="s">
        <v>43</v>
      </c>
      <c r="E396" s="3" t="s">
        <v>1567</v>
      </c>
      <c r="F396" s="23" t="s">
        <v>1568</v>
      </c>
      <c r="G396" s="3" t="s">
        <v>744</v>
      </c>
      <c r="H396" s="3" t="s">
        <v>72</v>
      </c>
      <c r="I396" s="4"/>
      <c r="J396" s="4" t="s">
        <v>245</v>
      </c>
      <c r="K396" s="3" t="s">
        <v>24</v>
      </c>
      <c r="L396" s="3" t="s">
        <v>25</v>
      </c>
      <c r="M396" s="3" t="s">
        <v>1569</v>
      </c>
      <c r="N396" s="3" t="s">
        <v>23</v>
      </c>
      <c r="O396" s="3" t="s">
        <v>23</v>
      </c>
      <c r="P396" s="3" t="s">
        <v>23</v>
      </c>
      <c r="Q396" s="3" t="s">
        <v>27</v>
      </c>
    </row>
    <row r="397" spans="1:17" ht="15.6">
      <c r="A397" s="22" t="s">
        <v>2849</v>
      </c>
      <c r="B397" s="2">
        <v>389</v>
      </c>
      <c r="C397" s="3" t="s">
        <v>1570</v>
      </c>
      <c r="D397" s="3" t="s">
        <v>43</v>
      </c>
      <c r="E397" s="3" t="s">
        <v>1571</v>
      </c>
      <c r="F397" s="23" t="s">
        <v>1568</v>
      </c>
      <c r="G397" s="3" t="s">
        <v>1413</v>
      </c>
      <c r="H397" s="3" t="s">
        <v>123</v>
      </c>
      <c r="I397" s="4" t="s">
        <v>223</v>
      </c>
      <c r="J397" s="4" t="s">
        <v>23</v>
      </c>
      <c r="K397" s="3" t="s">
        <v>24</v>
      </c>
      <c r="L397" s="3" t="s">
        <v>25</v>
      </c>
      <c r="M397" s="3" t="s">
        <v>1572</v>
      </c>
      <c r="N397" s="3" t="s">
        <v>23</v>
      </c>
      <c r="O397" s="3" t="s">
        <v>23</v>
      </c>
      <c r="P397" s="3" t="s">
        <v>23</v>
      </c>
      <c r="Q397" s="3" t="s">
        <v>27</v>
      </c>
    </row>
    <row r="398" spans="1:17" ht="15.6">
      <c r="A398" s="22" t="s">
        <v>2849</v>
      </c>
      <c r="B398" s="2">
        <v>391</v>
      </c>
      <c r="C398" s="3" t="s">
        <v>1573</v>
      </c>
      <c r="D398" s="3" t="s">
        <v>43</v>
      </c>
      <c r="E398" s="3" t="s">
        <v>1567</v>
      </c>
      <c r="F398" s="23" t="s">
        <v>1568</v>
      </c>
      <c r="G398" s="3" t="s">
        <v>1574</v>
      </c>
      <c r="H398" s="3" t="s">
        <v>46</v>
      </c>
      <c r="I398" s="4" t="s">
        <v>223</v>
      </c>
      <c r="J398" s="4" t="s">
        <v>23</v>
      </c>
      <c r="K398" s="3" t="s">
        <v>24</v>
      </c>
      <c r="L398" s="3" t="s">
        <v>25</v>
      </c>
      <c r="M398" s="3" t="s">
        <v>1575</v>
      </c>
      <c r="N398" s="3" t="s">
        <v>23</v>
      </c>
      <c r="O398" s="3" t="s">
        <v>23</v>
      </c>
      <c r="P398" s="3" t="s">
        <v>23</v>
      </c>
      <c r="Q398" s="3" t="s">
        <v>27</v>
      </c>
    </row>
    <row r="399" spans="1:17" ht="15.6">
      <c r="A399" s="11" t="str">
        <f>VLOOKUP(F399,系所!A:B,2,FALSE)</f>
        <v>0161</v>
      </c>
      <c r="B399" s="2">
        <v>392</v>
      </c>
      <c r="C399" s="3" t="s">
        <v>1576</v>
      </c>
      <c r="D399" s="3" t="s">
        <v>43</v>
      </c>
      <c r="E399" s="3" t="s">
        <v>1577</v>
      </c>
      <c r="F399" s="23" t="s">
        <v>1578</v>
      </c>
      <c r="G399" s="3" t="s">
        <v>377</v>
      </c>
      <c r="H399" s="3" t="s">
        <v>46</v>
      </c>
      <c r="I399" s="4" t="s">
        <v>230</v>
      </c>
      <c r="J399" s="4" t="s">
        <v>23</v>
      </c>
      <c r="K399" s="3" t="s">
        <v>24</v>
      </c>
      <c r="L399" s="3" t="s">
        <v>25</v>
      </c>
      <c r="M399" s="3" t="s">
        <v>378</v>
      </c>
      <c r="N399" s="3" t="s">
        <v>23</v>
      </c>
      <c r="O399" s="3" t="s">
        <v>23</v>
      </c>
      <c r="P399" s="3" t="s">
        <v>23</v>
      </c>
      <c r="Q399" s="3" t="s">
        <v>27</v>
      </c>
    </row>
    <row r="400" spans="1:17" ht="15.6">
      <c r="A400" s="11" t="str">
        <f>VLOOKUP(F400,系所!A:B,2,FALSE)</f>
        <v>0135</v>
      </c>
      <c r="B400" s="2">
        <v>393</v>
      </c>
      <c r="C400" s="3" t="s">
        <v>1579</v>
      </c>
      <c r="D400" s="3" t="s">
        <v>43</v>
      </c>
      <c r="E400" s="3" t="s">
        <v>1580</v>
      </c>
      <c r="F400" s="23" t="s">
        <v>1581</v>
      </c>
      <c r="G400" s="3" t="s">
        <v>1582</v>
      </c>
      <c r="H400" s="3" t="s">
        <v>23</v>
      </c>
      <c r="I400" s="4"/>
      <c r="J400" s="4" t="s">
        <v>245</v>
      </c>
      <c r="K400" s="3" t="s">
        <v>24</v>
      </c>
      <c r="L400" s="3" t="s">
        <v>25</v>
      </c>
      <c r="M400" s="3" t="s">
        <v>23</v>
      </c>
      <c r="N400" s="3" t="s">
        <v>23</v>
      </c>
      <c r="O400" s="3" t="s">
        <v>23</v>
      </c>
      <c r="P400" s="3" t="s">
        <v>23</v>
      </c>
      <c r="Q400" s="3" t="s">
        <v>27</v>
      </c>
    </row>
    <row r="401" spans="1:17" ht="15.6">
      <c r="A401" s="11" t="str">
        <f>VLOOKUP(F401,系所!A:B,2,FALSE)</f>
        <v>0135</v>
      </c>
      <c r="B401" s="2">
        <v>394</v>
      </c>
      <c r="C401" s="3" t="s">
        <v>1583</v>
      </c>
      <c r="D401" s="3" t="s">
        <v>43</v>
      </c>
      <c r="E401" s="3" t="s">
        <v>1584</v>
      </c>
      <c r="F401" s="23" t="s">
        <v>1581</v>
      </c>
      <c r="G401" s="3" t="s">
        <v>1585</v>
      </c>
      <c r="H401" s="3" t="s">
        <v>21</v>
      </c>
      <c r="I401" s="4" t="s">
        <v>230</v>
      </c>
      <c r="J401" s="4" t="s">
        <v>23</v>
      </c>
      <c r="K401" s="3" t="s">
        <v>24</v>
      </c>
      <c r="L401" s="3" t="s">
        <v>25</v>
      </c>
      <c r="M401" s="3" t="s">
        <v>1586</v>
      </c>
      <c r="N401" s="3" t="s">
        <v>23</v>
      </c>
      <c r="O401" s="3" t="s">
        <v>23</v>
      </c>
      <c r="P401" s="3" t="s">
        <v>23</v>
      </c>
      <c r="Q401" s="3" t="s">
        <v>27</v>
      </c>
    </row>
    <row r="402" spans="1:17" ht="15.6">
      <c r="A402" s="11" t="str">
        <f>VLOOKUP(F402,系所!A:B,2,FALSE)</f>
        <v>0135</v>
      </c>
      <c r="B402" s="2">
        <v>395</v>
      </c>
      <c r="C402" s="3" t="s">
        <v>1587</v>
      </c>
      <c r="D402" s="3" t="s">
        <v>43</v>
      </c>
      <c r="E402" s="3" t="s">
        <v>1588</v>
      </c>
      <c r="F402" s="23" t="s">
        <v>1581</v>
      </c>
      <c r="G402" s="3" t="s">
        <v>1589</v>
      </c>
      <c r="H402" s="3" t="s">
        <v>46</v>
      </c>
      <c r="I402" s="4" t="s">
        <v>223</v>
      </c>
      <c r="J402" s="4" t="s">
        <v>23</v>
      </c>
      <c r="K402" s="3" t="s">
        <v>24</v>
      </c>
      <c r="L402" s="3" t="s">
        <v>25</v>
      </c>
      <c r="M402" s="3" t="s">
        <v>1590</v>
      </c>
      <c r="N402" s="3" t="s">
        <v>23</v>
      </c>
      <c r="O402" s="3" t="s">
        <v>23</v>
      </c>
      <c r="P402" s="3" t="s">
        <v>23</v>
      </c>
      <c r="Q402" s="3" t="s">
        <v>27</v>
      </c>
    </row>
    <row r="403" spans="1:17" ht="15.6">
      <c r="A403" s="11" t="str">
        <f>VLOOKUP(F403,系所!A:B,2,FALSE)</f>
        <v>0135</v>
      </c>
      <c r="B403" s="2">
        <v>396</v>
      </c>
      <c r="C403" s="3" t="s">
        <v>1591</v>
      </c>
      <c r="D403" s="3" t="s">
        <v>43</v>
      </c>
      <c r="E403" s="3" t="s">
        <v>1592</v>
      </c>
      <c r="F403" s="23" t="s">
        <v>1581</v>
      </c>
      <c r="G403" s="3" t="s">
        <v>1593</v>
      </c>
      <c r="H403" s="3" t="s">
        <v>46</v>
      </c>
      <c r="I403" s="4" t="s">
        <v>267</v>
      </c>
      <c r="J403" s="4" t="s">
        <v>23</v>
      </c>
      <c r="K403" s="3" t="s">
        <v>24</v>
      </c>
      <c r="L403" s="3" t="s">
        <v>25</v>
      </c>
      <c r="M403" s="3" t="s">
        <v>1594</v>
      </c>
      <c r="N403" s="3" t="s">
        <v>23</v>
      </c>
      <c r="O403" s="3" t="s">
        <v>23</v>
      </c>
      <c r="P403" s="3" t="s">
        <v>23</v>
      </c>
      <c r="Q403" s="3" t="s">
        <v>27</v>
      </c>
    </row>
    <row r="404" spans="1:17" ht="15.6">
      <c r="A404" s="11" t="str">
        <f>VLOOKUP(F404,系所!A:B,2,FALSE)</f>
        <v>012</v>
      </c>
      <c r="B404" s="2">
        <v>397</v>
      </c>
      <c r="C404" s="3" t="s">
        <v>1595</v>
      </c>
      <c r="D404" s="3" t="s">
        <v>43</v>
      </c>
      <c r="E404" s="3" t="s">
        <v>1596</v>
      </c>
      <c r="F404" s="23" t="s">
        <v>1597</v>
      </c>
      <c r="G404" s="3" t="s">
        <v>92</v>
      </c>
      <c r="H404" s="3" t="s">
        <v>23</v>
      </c>
      <c r="I404" s="4"/>
      <c r="J404" s="4" t="s">
        <v>23</v>
      </c>
      <c r="K404" s="3" t="s">
        <v>24</v>
      </c>
      <c r="L404" s="3" t="s">
        <v>25</v>
      </c>
      <c r="M404" s="3" t="s">
        <v>1598</v>
      </c>
      <c r="N404" s="3" t="s">
        <v>23</v>
      </c>
      <c r="O404" s="3" t="s">
        <v>23</v>
      </c>
      <c r="P404" s="3" t="s">
        <v>23</v>
      </c>
      <c r="Q404" s="3" t="s">
        <v>27</v>
      </c>
    </row>
    <row r="405" spans="1:17" ht="15.6">
      <c r="A405" s="11" t="str">
        <f>VLOOKUP(F405,系所!A:B,2,FALSE)</f>
        <v>012</v>
      </c>
      <c r="B405" s="2">
        <v>398</v>
      </c>
      <c r="C405" s="3" t="s">
        <v>1599</v>
      </c>
      <c r="D405" s="3" t="s">
        <v>43</v>
      </c>
      <c r="E405" s="3" t="s">
        <v>1600</v>
      </c>
      <c r="F405" s="23" t="s">
        <v>1601</v>
      </c>
      <c r="G405" s="3" t="s">
        <v>1602</v>
      </c>
      <c r="H405" s="3" t="s">
        <v>23</v>
      </c>
      <c r="I405" s="4"/>
      <c r="J405" s="4" t="s">
        <v>245</v>
      </c>
      <c r="K405" s="3" t="s">
        <v>24</v>
      </c>
      <c r="L405" s="3" t="s">
        <v>25</v>
      </c>
      <c r="M405" s="3" t="s">
        <v>23</v>
      </c>
      <c r="N405" s="3" t="s">
        <v>23</v>
      </c>
      <c r="O405" s="3" t="s">
        <v>23</v>
      </c>
      <c r="P405" s="3" t="s">
        <v>23</v>
      </c>
      <c r="Q405" s="3" t="s">
        <v>27</v>
      </c>
    </row>
    <row r="406" spans="1:17" ht="15.6">
      <c r="A406" s="22" t="s">
        <v>2847</v>
      </c>
      <c r="B406" s="2">
        <v>399</v>
      </c>
      <c r="C406" s="3" t="s">
        <v>1603</v>
      </c>
      <c r="D406" s="3" t="s">
        <v>43</v>
      </c>
      <c r="E406" s="3" t="s">
        <v>1604</v>
      </c>
      <c r="F406" s="23" t="s">
        <v>1605</v>
      </c>
      <c r="G406" s="3" t="s">
        <v>1606</v>
      </c>
      <c r="H406" s="3" t="s">
        <v>46</v>
      </c>
      <c r="I406" s="4" t="s">
        <v>223</v>
      </c>
      <c r="J406" s="4" t="s">
        <v>23</v>
      </c>
      <c r="K406" s="3" t="s">
        <v>24</v>
      </c>
      <c r="L406" s="3" t="s">
        <v>25</v>
      </c>
      <c r="M406" s="3" t="s">
        <v>1607</v>
      </c>
      <c r="N406" s="3" t="s">
        <v>23</v>
      </c>
      <c r="O406" s="3" t="s">
        <v>23</v>
      </c>
      <c r="P406" s="3" t="s">
        <v>23</v>
      </c>
      <c r="Q406" s="3" t="s">
        <v>27</v>
      </c>
    </row>
    <row r="407" spans="1:17" ht="15.6">
      <c r="A407" s="22" t="s">
        <v>2847</v>
      </c>
      <c r="B407" s="2">
        <v>400</v>
      </c>
      <c r="C407" s="3" t="s">
        <v>1608</v>
      </c>
      <c r="D407" s="3" t="s">
        <v>43</v>
      </c>
      <c r="E407" s="3" t="s">
        <v>1604</v>
      </c>
      <c r="F407" s="23" t="s">
        <v>1605</v>
      </c>
      <c r="G407" s="3" t="s">
        <v>1609</v>
      </c>
      <c r="H407" s="3" t="s">
        <v>46</v>
      </c>
      <c r="I407" s="4" t="s">
        <v>223</v>
      </c>
      <c r="J407" s="4" t="s">
        <v>23</v>
      </c>
      <c r="K407" s="3" t="s">
        <v>24</v>
      </c>
      <c r="L407" s="3" t="s">
        <v>25</v>
      </c>
      <c r="M407" s="3" t="s">
        <v>1610</v>
      </c>
      <c r="N407" s="3" t="s">
        <v>23</v>
      </c>
      <c r="O407" s="3" t="s">
        <v>23</v>
      </c>
      <c r="P407" s="3" t="s">
        <v>23</v>
      </c>
      <c r="Q407" s="3" t="s">
        <v>27</v>
      </c>
    </row>
    <row r="408" spans="1:17" ht="15.6">
      <c r="A408" s="11" t="str">
        <f>VLOOKUP(F408,系所!A:B,2,FALSE)</f>
        <v>012</v>
      </c>
      <c r="B408" s="2">
        <v>402</v>
      </c>
      <c r="C408" s="3" t="s">
        <v>1611</v>
      </c>
      <c r="D408" s="3" t="s">
        <v>43</v>
      </c>
      <c r="E408" s="3" t="s">
        <v>1612</v>
      </c>
      <c r="F408" s="23" t="s">
        <v>1613</v>
      </c>
      <c r="G408" s="3" t="s">
        <v>1614</v>
      </c>
      <c r="H408" s="3" t="s">
        <v>23</v>
      </c>
      <c r="I408" s="4"/>
      <c r="J408" s="4" t="s">
        <v>245</v>
      </c>
      <c r="K408" s="3" t="s">
        <v>24</v>
      </c>
      <c r="L408" s="3" t="s">
        <v>25</v>
      </c>
      <c r="M408" s="3" t="s">
        <v>1615</v>
      </c>
      <c r="N408" s="3" t="s">
        <v>23</v>
      </c>
      <c r="O408" s="3" t="s">
        <v>23</v>
      </c>
      <c r="P408" s="3" t="s">
        <v>23</v>
      </c>
      <c r="Q408" s="3" t="s">
        <v>27</v>
      </c>
    </row>
    <row r="409" spans="1:17" ht="15.6">
      <c r="A409" s="11" t="str">
        <f>VLOOKUP(F409,系所!A:B,2,FALSE)</f>
        <v>012</v>
      </c>
      <c r="B409" s="2">
        <v>403</v>
      </c>
      <c r="C409" s="3" t="s">
        <v>1616</v>
      </c>
      <c r="D409" s="3" t="s">
        <v>43</v>
      </c>
      <c r="E409" s="3" t="s">
        <v>1617</v>
      </c>
      <c r="F409" s="23" t="s">
        <v>1613</v>
      </c>
      <c r="G409" s="3" t="s">
        <v>1618</v>
      </c>
      <c r="H409" s="3" t="s">
        <v>23</v>
      </c>
      <c r="I409" s="4"/>
      <c r="J409" s="4" t="s">
        <v>23</v>
      </c>
      <c r="K409" s="3" t="s">
        <v>24</v>
      </c>
      <c r="L409" s="3" t="s">
        <v>25</v>
      </c>
      <c r="M409" s="3" t="s">
        <v>23</v>
      </c>
      <c r="N409" s="3" t="s">
        <v>23</v>
      </c>
      <c r="O409" s="3" t="s">
        <v>23</v>
      </c>
      <c r="P409" s="3" t="s">
        <v>23</v>
      </c>
      <c r="Q409" s="3" t="s">
        <v>27</v>
      </c>
    </row>
    <row r="410" spans="1:17" ht="15.6">
      <c r="A410" s="11" t="str">
        <f>VLOOKUP(F410,系所!A:B,2,FALSE)</f>
        <v>012</v>
      </c>
      <c r="B410" s="2">
        <v>405</v>
      </c>
      <c r="C410" s="3" t="s">
        <v>1619</v>
      </c>
      <c r="D410" s="3" t="s">
        <v>43</v>
      </c>
      <c r="E410" s="3" t="s">
        <v>1620</v>
      </c>
      <c r="F410" s="23" t="s">
        <v>1613</v>
      </c>
      <c r="G410" s="3" t="s">
        <v>1621</v>
      </c>
      <c r="H410" s="3" t="s">
        <v>23</v>
      </c>
      <c r="I410" s="4"/>
      <c r="J410" s="4" t="s">
        <v>245</v>
      </c>
      <c r="K410" s="3" t="s">
        <v>24</v>
      </c>
      <c r="L410" s="3" t="s">
        <v>25</v>
      </c>
      <c r="M410" s="3" t="s">
        <v>1622</v>
      </c>
      <c r="N410" s="3" t="s">
        <v>23</v>
      </c>
      <c r="O410" s="3" t="s">
        <v>23</v>
      </c>
      <c r="P410" s="3" t="s">
        <v>23</v>
      </c>
      <c r="Q410" s="3" t="s">
        <v>27</v>
      </c>
    </row>
    <row r="411" spans="1:17" ht="15.6">
      <c r="A411" s="11" t="str">
        <f>VLOOKUP(F411,系所!A:B,2,FALSE)</f>
        <v>012</v>
      </c>
      <c r="B411" s="2">
        <v>404</v>
      </c>
      <c r="C411" s="3" t="s">
        <v>1623</v>
      </c>
      <c r="D411" s="3" t="s">
        <v>43</v>
      </c>
      <c r="E411" s="3" t="s">
        <v>1624</v>
      </c>
      <c r="F411" s="23" t="s">
        <v>1613</v>
      </c>
      <c r="G411" s="3" t="s">
        <v>1625</v>
      </c>
      <c r="H411" s="3" t="s">
        <v>23</v>
      </c>
      <c r="I411" s="4"/>
      <c r="J411" s="4" t="s">
        <v>245</v>
      </c>
      <c r="K411" s="3" t="s">
        <v>24</v>
      </c>
      <c r="L411" s="3" t="s">
        <v>25</v>
      </c>
      <c r="M411" s="3" t="s">
        <v>1626</v>
      </c>
      <c r="N411" s="3" t="s">
        <v>23</v>
      </c>
      <c r="O411" s="3" t="s">
        <v>23</v>
      </c>
      <c r="P411" s="3" t="s">
        <v>23</v>
      </c>
      <c r="Q411" s="3" t="s">
        <v>27</v>
      </c>
    </row>
    <row r="412" spans="1:17" ht="15.6">
      <c r="A412" s="11" t="str">
        <f>VLOOKUP(F412,系所!A:B,2,FALSE)</f>
        <v>012</v>
      </c>
      <c r="B412" s="2">
        <v>401</v>
      </c>
      <c r="C412" s="3" t="s">
        <v>1627</v>
      </c>
      <c r="D412" s="3" t="s">
        <v>43</v>
      </c>
      <c r="E412" s="3" t="s">
        <v>1628</v>
      </c>
      <c r="F412" s="23" t="s">
        <v>1613</v>
      </c>
      <c r="G412" s="3" t="s">
        <v>1629</v>
      </c>
      <c r="H412" s="3" t="s">
        <v>123</v>
      </c>
      <c r="I412" s="4" t="s">
        <v>267</v>
      </c>
      <c r="J412" s="4" t="s">
        <v>23</v>
      </c>
      <c r="K412" s="3" t="s">
        <v>24</v>
      </c>
      <c r="L412" s="3" t="s">
        <v>25</v>
      </c>
      <c r="M412" s="3" t="s">
        <v>1630</v>
      </c>
      <c r="N412" s="3" t="s">
        <v>23</v>
      </c>
      <c r="O412" s="3" t="s">
        <v>23</v>
      </c>
      <c r="P412" s="3" t="s">
        <v>23</v>
      </c>
      <c r="Q412" s="3" t="s">
        <v>27</v>
      </c>
    </row>
    <row r="413" spans="1:17" ht="15.6">
      <c r="A413" s="11" t="str">
        <f>VLOOKUP(F413,系所!A:B,2,FALSE)</f>
        <v>0131</v>
      </c>
      <c r="B413" s="2">
        <v>411</v>
      </c>
      <c r="C413" s="3" t="s">
        <v>1631</v>
      </c>
      <c r="D413" s="3" t="s">
        <v>43</v>
      </c>
      <c r="E413" s="3" t="s">
        <v>1632</v>
      </c>
      <c r="F413" s="23" t="s">
        <v>1633</v>
      </c>
      <c r="G413" s="3" t="s">
        <v>1634</v>
      </c>
      <c r="H413" s="3" t="s">
        <v>23</v>
      </c>
      <c r="I413" s="4"/>
      <c r="J413" s="4" t="s">
        <v>245</v>
      </c>
      <c r="K413" s="3" t="s">
        <v>24</v>
      </c>
      <c r="L413" s="3" t="s">
        <v>25</v>
      </c>
      <c r="M413" s="3" t="s">
        <v>1635</v>
      </c>
      <c r="N413" s="3" t="s">
        <v>23</v>
      </c>
      <c r="O413" s="3" t="s">
        <v>23</v>
      </c>
      <c r="P413" s="3" t="s">
        <v>23</v>
      </c>
      <c r="Q413" s="3" t="s">
        <v>27</v>
      </c>
    </row>
    <row r="414" spans="1:17" ht="15.6">
      <c r="A414" s="11" t="str">
        <f>VLOOKUP(F414,系所!A:B,2,FALSE)</f>
        <v>0131</v>
      </c>
      <c r="B414" s="2">
        <v>410</v>
      </c>
      <c r="C414" s="3" t="s">
        <v>1636</v>
      </c>
      <c r="D414" s="3" t="s">
        <v>43</v>
      </c>
      <c r="E414" s="3" t="s">
        <v>1637</v>
      </c>
      <c r="F414" s="23" t="s">
        <v>1633</v>
      </c>
      <c r="G414" s="3" t="s">
        <v>1296</v>
      </c>
      <c r="H414" s="3" t="s">
        <v>123</v>
      </c>
      <c r="I414" s="4" t="s">
        <v>230</v>
      </c>
      <c r="J414" s="4" t="s">
        <v>23</v>
      </c>
      <c r="K414" s="3" t="s">
        <v>24</v>
      </c>
      <c r="L414" s="3" t="s">
        <v>25</v>
      </c>
      <c r="M414" s="3" t="s">
        <v>1638</v>
      </c>
      <c r="N414" s="3" t="s">
        <v>23</v>
      </c>
      <c r="O414" s="3" t="s">
        <v>23</v>
      </c>
      <c r="P414" s="3" t="s">
        <v>23</v>
      </c>
      <c r="Q414" s="3" t="s">
        <v>27</v>
      </c>
    </row>
    <row r="415" spans="1:17" ht="15.6">
      <c r="A415" s="11" t="str">
        <f>VLOOKUP(F415,系所!A:B,2,FALSE)</f>
        <v>0131</v>
      </c>
      <c r="B415" s="2">
        <v>406</v>
      </c>
      <c r="C415" s="3" t="s">
        <v>1639</v>
      </c>
      <c r="D415" s="3" t="s">
        <v>43</v>
      </c>
      <c r="E415" s="3" t="s">
        <v>1640</v>
      </c>
      <c r="F415" s="23" t="s">
        <v>1633</v>
      </c>
      <c r="G415" s="3" t="s">
        <v>1641</v>
      </c>
      <c r="H415" s="3" t="s">
        <v>123</v>
      </c>
      <c r="I415" s="4" t="s">
        <v>230</v>
      </c>
      <c r="J415" s="4" t="s">
        <v>23</v>
      </c>
      <c r="K415" s="3" t="s">
        <v>24</v>
      </c>
      <c r="L415" s="3" t="s">
        <v>25</v>
      </c>
      <c r="M415" s="3" t="s">
        <v>1642</v>
      </c>
      <c r="N415" s="3" t="s">
        <v>23</v>
      </c>
      <c r="O415" s="3" t="s">
        <v>23</v>
      </c>
      <c r="P415" s="3" t="s">
        <v>23</v>
      </c>
      <c r="Q415" s="3" t="s">
        <v>27</v>
      </c>
    </row>
    <row r="416" spans="1:17" ht="15.6">
      <c r="A416" s="11" t="str">
        <f>VLOOKUP(F416,系所!A:B,2,FALSE)</f>
        <v>0131</v>
      </c>
      <c r="B416" s="2">
        <v>408</v>
      </c>
      <c r="C416" s="3" t="s">
        <v>1643</v>
      </c>
      <c r="D416" s="3" t="s">
        <v>43</v>
      </c>
      <c r="E416" s="3" t="s">
        <v>1644</v>
      </c>
      <c r="F416" s="23" t="s">
        <v>1633</v>
      </c>
      <c r="G416" s="3" t="s">
        <v>1641</v>
      </c>
      <c r="H416" s="3" t="s">
        <v>123</v>
      </c>
      <c r="I416" s="4" t="s">
        <v>230</v>
      </c>
      <c r="J416" s="4" t="s">
        <v>23</v>
      </c>
      <c r="K416" s="3" t="s">
        <v>24</v>
      </c>
      <c r="L416" s="3" t="s">
        <v>25</v>
      </c>
      <c r="M416" s="3" t="s">
        <v>1645</v>
      </c>
      <c r="N416" s="3" t="s">
        <v>23</v>
      </c>
      <c r="O416" s="3" t="s">
        <v>23</v>
      </c>
      <c r="P416" s="3" t="s">
        <v>23</v>
      </c>
      <c r="Q416" s="3" t="s">
        <v>27</v>
      </c>
    </row>
    <row r="417" spans="1:17" ht="15.6">
      <c r="A417" s="11" t="str">
        <f>VLOOKUP(F417,系所!A:B,2,FALSE)</f>
        <v>0131</v>
      </c>
      <c r="B417" s="2">
        <v>409</v>
      </c>
      <c r="C417" s="3" t="s">
        <v>1646</v>
      </c>
      <c r="D417" s="3" t="s">
        <v>43</v>
      </c>
      <c r="E417" s="3" t="s">
        <v>1647</v>
      </c>
      <c r="F417" s="23" t="s">
        <v>1633</v>
      </c>
      <c r="G417" s="3" t="s">
        <v>1641</v>
      </c>
      <c r="H417" s="3" t="s">
        <v>123</v>
      </c>
      <c r="I417" s="4" t="s">
        <v>230</v>
      </c>
      <c r="J417" s="4" t="s">
        <v>23</v>
      </c>
      <c r="K417" s="3" t="s">
        <v>24</v>
      </c>
      <c r="L417" s="3" t="s">
        <v>25</v>
      </c>
      <c r="M417" s="3" t="s">
        <v>1648</v>
      </c>
      <c r="N417" s="3" t="s">
        <v>23</v>
      </c>
      <c r="O417" s="3" t="s">
        <v>23</v>
      </c>
      <c r="P417" s="3" t="s">
        <v>23</v>
      </c>
      <c r="Q417" s="3" t="s">
        <v>27</v>
      </c>
    </row>
    <row r="418" spans="1:17" ht="15.6">
      <c r="A418" s="11" t="str">
        <f>VLOOKUP(F418,系所!A:B,2,FALSE)</f>
        <v>0131</v>
      </c>
      <c r="B418" s="2">
        <v>407</v>
      </c>
      <c r="C418" s="3" t="s">
        <v>1649</v>
      </c>
      <c r="D418" s="3" t="s">
        <v>43</v>
      </c>
      <c r="E418" s="3" t="s">
        <v>1650</v>
      </c>
      <c r="F418" s="23" t="s">
        <v>1633</v>
      </c>
      <c r="G418" s="3" t="s">
        <v>1651</v>
      </c>
      <c r="H418" s="3" t="s">
        <v>46</v>
      </c>
      <c r="I418" s="4" t="s">
        <v>223</v>
      </c>
      <c r="J418" s="4" t="s">
        <v>23</v>
      </c>
      <c r="K418" s="3" t="s">
        <v>24</v>
      </c>
      <c r="L418" s="3" t="s">
        <v>25</v>
      </c>
      <c r="M418" s="3" t="s">
        <v>1652</v>
      </c>
      <c r="N418" s="3" t="s">
        <v>23</v>
      </c>
      <c r="O418" s="3" t="s">
        <v>23</v>
      </c>
      <c r="P418" s="3" t="s">
        <v>23</v>
      </c>
      <c r="Q418" s="3" t="s">
        <v>27</v>
      </c>
    </row>
    <row r="419" spans="1:17" ht="15.6">
      <c r="A419" s="11" t="str">
        <f>VLOOKUP(F419,系所!A:B,2,FALSE)</f>
        <v>0135</v>
      </c>
      <c r="B419" s="2">
        <v>413</v>
      </c>
      <c r="C419" s="3" t="s">
        <v>1653</v>
      </c>
      <c r="D419" s="3" t="s">
        <v>43</v>
      </c>
      <c r="E419" s="3" t="s">
        <v>1654</v>
      </c>
      <c r="F419" s="23" t="s">
        <v>1655</v>
      </c>
      <c r="G419" s="3" t="s">
        <v>1656</v>
      </c>
      <c r="H419" s="3" t="s">
        <v>23</v>
      </c>
      <c r="I419" s="4"/>
      <c r="J419" s="4" t="s">
        <v>23</v>
      </c>
      <c r="K419" s="3" t="s">
        <v>32</v>
      </c>
      <c r="L419" s="3" t="s">
        <v>25</v>
      </c>
      <c r="M419" s="3" t="s">
        <v>1657</v>
      </c>
      <c r="N419" s="3" t="s">
        <v>1658</v>
      </c>
      <c r="O419" s="3" t="s">
        <v>23</v>
      </c>
      <c r="P419" s="3" t="s">
        <v>1659</v>
      </c>
      <c r="Q419" s="3" t="s">
        <v>27</v>
      </c>
    </row>
    <row r="420" spans="1:17" ht="15.6">
      <c r="A420" s="11" t="str">
        <f>VLOOKUP(F420,系所!A:B,2,FALSE)</f>
        <v>0135</v>
      </c>
      <c r="B420" s="2">
        <v>414</v>
      </c>
      <c r="C420" s="3" t="s">
        <v>1660</v>
      </c>
      <c r="D420" s="3" t="s">
        <v>43</v>
      </c>
      <c r="E420" s="3" t="s">
        <v>1661</v>
      </c>
      <c r="F420" s="23" t="s">
        <v>1655</v>
      </c>
      <c r="G420" s="3" t="s">
        <v>1656</v>
      </c>
      <c r="H420" s="3" t="s">
        <v>23</v>
      </c>
      <c r="I420" s="4"/>
      <c r="J420" s="4" t="s">
        <v>23</v>
      </c>
      <c r="K420" s="3" t="s">
        <v>32</v>
      </c>
      <c r="L420" s="3" t="s">
        <v>25</v>
      </c>
      <c r="M420" s="3" t="s">
        <v>1662</v>
      </c>
      <c r="N420" s="3" t="s">
        <v>1658</v>
      </c>
      <c r="O420" s="3" t="s">
        <v>23</v>
      </c>
      <c r="P420" s="3" t="s">
        <v>1659</v>
      </c>
      <c r="Q420" s="3" t="s">
        <v>27</v>
      </c>
    </row>
    <row r="421" spans="1:17" ht="15.6">
      <c r="A421" s="11" t="str">
        <f>VLOOKUP(F421,系所!A:B,2,FALSE)</f>
        <v>0135</v>
      </c>
      <c r="B421" s="2">
        <v>416</v>
      </c>
      <c r="C421" s="3" t="s">
        <v>1663</v>
      </c>
      <c r="D421" s="3" t="s">
        <v>43</v>
      </c>
      <c r="E421" s="3" t="s">
        <v>1664</v>
      </c>
      <c r="F421" s="23" t="s">
        <v>1655</v>
      </c>
      <c r="G421" s="3" t="s">
        <v>1656</v>
      </c>
      <c r="H421" s="3" t="s">
        <v>23</v>
      </c>
      <c r="I421" s="4"/>
      <c r="J421" s="4" t="s">
        <v>23</v>
      </c>
      <c r="K421" s="3" t="s">
        <v>32</v>
      </c>
      <c r="L421" s="3" t="s">
        <v>25</v>
      </c>
      <c r="M421" s="3" t="s">
        <v>1665</v>
      </c>
      <c r="N421" s="3" t="s">
        <v>1658</v>
      </c>
      <c r="O421" s="3" t="s">
        <v>23</v>
      </c>
      <c r="P421" s="3" t="s">
        <v>1666</v>
      </c>
      <c r="Q421" s="3" t="s">
        <v>27</v>
      </c>
    </row>
    <row r="422" spans="1:17" ht="15.6">
      <c r="A422" s="11" t="str">
        <f>VLOOKUP(F422,系所!A:B,2,FALSE)</f>
        <v>0135</v>
      </c>
      <c r="B422" s="2">
        <v>418</v>
      </c>
      <c r="C422" s="3" t="s">
        <v>1667</v>
      </c>
      <c r="D422" s="3" t="s">
        <v>43</v>
      </c>
      <c r="E422" s="3" t="s">
        <v>1668</v>
      </c>
      <c r="F422" s="23" t="s">
        <v>1655</v>
      </c>
      <c r="G422" s="3" t="s">
        <v>1656</v>
      </c>
      <c r="H422" s="3" t="s">
        <v>23</v>
      </c>
      <c r="I422" s="4"/>
      <c r="J422" s="4" t="s">
        <v>23</v>
      </c>
      <c r="K422" s="3" t="s">
        <v>32</v>
      </c>
      <c r="L422" s="3" t="s">
        <v>25</v>
      </c>
      <c r="M422" s="3" t="s">
        <v>1669</v>
      </c>
      <c r="N422" s="3" t="s">
        <v>1658</v>
      </c>
      <c r="O422" s="3" t="s">
        <v>23</v>
      </c>
      <c r="P422" s="3" t="s">
        <v>1670</v>
      </c>
      <c r="Q422" s="3" t="s">
        <v>27</v>
      </c>
    </row>
    <row r="423" spans="1:17" ht="15.6">
      <c r="A423" s="11" t="str">
        <f>VLOOKUP(F423,系所!A:B,2,FALSE)</f>
        <v>0135</v>
      </c>
      <c r="B423" s="2">
        <v>412</v>
      </c>
      <c r="C423" s="3" t="s">
        <v>1671</v>
      </c>
      <c r="D423" s="3" t="s">
        <v>43</v>
      </c>
      <c r="E423" s="3" t="s">
        <v>1672</v>
      </c>
      <c r="F423" s="23" t="s">
        <v>1655</v>
      </c>
      <c r="G423" s="3" t="s">
        <v>658</v>
      </c>
      <c r="H423" s="3" t="s">
        <v>23</v>
      </c>
      <c r="I423" s="4"/>
      <c r="J423" s="4" t="s">
        <v>23</v>
      </c>
      <c r="K423" s="3" t="s">
        <v>32</v>
      </c>
      <c r="L423" s="3" t="s">
        <v>25</v>
      </c>
      <c r="M423" s="3" t="s">
        <v>23</v>
      </c>
      <c r="N423" s="3" t="s">
        <v>659</v>
      </c>
      <c r="O423" s="3" t="s">
        <v>660</v>
      </c>
      <c r="P423" s="3" t="s">
        <v>661</v>
      </c>
      <c r="Q423" s="3" t="s">
        <v>27</v>
      </c>
    </row>
    <row r="424" spans="1:17" ht="15.6">
      <c r="A424" s="11" t="str">
        <f>VLOOKUP(F424,系所!A:B,2,FALSE)</f>
        <v>0135</v>
      </c>
      <c r="B424" s="2">
        <v>415</v>
      </c>
      <c r="C424" s="3" t="s">
        <v>1673</v>
      </c>
      <c r="D424" s="3" t="s">
        <v>43</v>
      </c>
      <c r="E424" s="3" t="s">
        <v>1674</v>
      </c>
      <c r="F424" s="23" t="s">
        <v>1655</v>
      </c>
      <c r="G424" s="3" t="s">
        <v>658</v>
      </c>
      <c r="H424" s="3" t="s">
        <v>23</v>
      </c>
      <c r="I424" s="4"/>
      <c r="J424" s="4" t="s">
        <v>23</v>
      </c>
      <c r="K424" s="3" t="s">
        <v>32</v>
      </c>
      <c r="L424" s="3" t="s">
        <v>25</v>
      </c>
      <c r="M424" s="3" t="s">
        <v>23</v>
      </c>
      <c r="N424" s="3" t="s">
        <v>659</v>
      </c>
      <c r="O424" s="3" t="s">
        <v>660</v>
      </c>
      <c r="P424" s="3" t="s">
        <v>661</v>
      </c>
      <c r="Q424" s="3" t="s">
        <v>27</v>
      </c>
    </row>
    <row r="425" spans="1:17" ht="15.6">
      <c r="A425" s="11" t="str">
        <f>VLOOKUP(F425,系所!A:B,2,FALSE)</f>
        <v>0135</v>
      </c>
      <c r="B425" s="2">
        <v>419</v>
      </c>
      <c r="C425" s="3" t="s">
        <v>1675</v>
      </c>
      <c r="D425" s="3" t="s">
        <v>43</v>
      </c>
      <c r="E425" s="3" t="s">
        <v>1676</v>
      </c>
      <c r="F425" s="23" t="s">
        <v>1655</v>
      </c>
      <c r="G425" s="3" t="s">
        <v>1677</v>
      </c>
      <c r="H425" s="3" t="s">
        <v>23</v>
      </c>
      <c r="I425" s="4"/>
      <c r="J425" s="4" t="s">
        <v>245</v>
      </c>
      <c r="K425" s="3" t="s">
        <v>24</v>
      </c>
      <c r="L425" s="3" t="s">
        <v>25</v>
      </c>
      <c r="M425" s="3" t="s">
        <v>23</v>
      </c>
      <c r="N425" s="3" t="s">
        <v>23</v>
      </c>
      <c r="O425" s="3" t="s">
        <v>23</v>
      </c>
      <c r="P425" s="3" t="s">
        <v>23</v>
      </c>
      <c r="Q425" s="3" t="s">
        <v>27</v>
      </c>
    </row>
    <row r="426" spans="1:17" ht="15.6">
      <c r="A426" s="11" t="str">
        <f>VLOOKUP(F426,系所!A:B,2,FALSE)</f>
        <v>0135</v>
      </c>
      <c r="B426" s="2">
        <v>417</v>
      </c>
      <c r="C426" s="3" t="s">
        <v>1678</v>
      </c>
      <c r="D426" s="3" t="s">
        <v>43</v>
      </c>
      <c r="E426" s="3" t="s">
        <v>1679</v>
      </c>
      <c r="F426" s="23" t="s">
        <v>1655</v>
      </c>
      <c r="G426" s="3" t="s">
        <v>1149</v>
      </c>
      <c r="H426" s="3" t="s">
        <v>46</v>
      </c>
      <c r="I426" s="4" t="s">
        <v>223</v>
      </c>
      <c r="J426" s="4" t="s">
        <v>23</v>
      </c>
      <c r="K426" s="3" t="s">
        <v>24</v>
      </c>
      <c r="L426" s="3" t="s">
        <v>25</v>
      </c>
      <c r="M426" s="3" t="s">
        <v>1680</v>
      </c>
      <c r="N426" s="3" t="s">
        <v>23</v>
      </c>
      <c r="O426" s="3" t="s">
        <v>23</v>
      </c>
      <c r="P426" s="3" t="s">
        <v>23</v>
      </c>
      <c r="Q426" s="3" t="s">
        <v>27</v>
      </c>
    </row>
    <row r="427" spans="1:17" ht="15.6">
      <c r="A427" s="11" t="str">
        <f>VLOOKUP(F427,系所!A:B,2,FALSE)</f>
        <v>0161</v>
      </c>
      <c r="B427" s="2">
        <v>422</v>
      </c>
      <c r="C427" s="3" t="s">
        <v>1681</v>
      </c>
      <c r="D427" s="3" t="s">
        <v>43</v>
      </c>
      <c r="E427" s="3" t="s">
        <v>1682</v>
      </c>
      <c r="F427" s="23" t="s">
        <v>1683</v>
      </c>
      <c r="G427" s="3" t="s">
        <v>364</v>
      </c>
      <c r="H427" s="3" t="s">
        <v>21</v>
      </c>
      <c r="I427" s="4" t="s">
        <v>267</v>
      </c>
      <c r="J427" s="4" t="s">
        <v>23</v>
      </c>
      <c r="K427" s="3" t="s">
        <v>24</v>
      </c>
      <c r="L427" s="3" t="s">
        <v>25</v>
      </c>
      <c r="M427" s="3" t="s">
        <v>1684</v>
      </c>
      <c r="N427" s="3" t="s">
        <v>23</v>
      </c>
      <c r="O427" s="3" t="s">
        <v>23</v>
      </c>
      <c r="P427" s="3" t="s">
        <v>23</v>
      </c>
      <c r="Q427" s="3" t="s">
        <v>27</v>
      </c>
    </row>
    <row r="428" spans="1:17" ht="15.6">
      <c r="A428" s="11" t="str">
        <f>VLOOKUP(F428,系所!A:B,2,FALSE)</f>
        <v>0161</v>
      </c>
      <c r="B428" s="2">
        <v>420</v>
      </c>
      <c r="C428" s="3" t="s">
        <v>1685</v>
      </c>
      <c r="D428" s="3" t="s">
        <v>43</v>
      </c>
      <c r="E428" s="3" t="s">
        <v>1686</v>
      </c>
      <c r="F428" s="23" t="s">
        <v>1683</v>
      </c>
      <c r="G428" s="3" t="s">
        <v>1687</v>
      </c>
      <c r="H428" s="3" t="s">
        <v>21</v>
      </c>
      <c r="I428" s="4" t="s">
        <v>267</v>
      </c>
      <c r="J428" s="4" t="s">
        <v>23</v>
      </c>
      <c r="K428" s="3" t="s">
        <v>24</v>
      </c>
      <c r="L428" s="3" t="s">
        <v>25</v>
      </c>
      <c r="M428" s="3" t="s">
        <v>1688</v>
      </c>
      <c r="N428" s="3" t="s">
        <v>23</v>
      </c>
      <c r="O428" s="3" t="s">
        <v>23</v>
      </c>
      <c r="P428" s="3" t="s">
        <v>23</v>
      </c>
      <c r="Q428" s="3" t="s">
        <v>27</v>
      </c>
    </row>
    <row r="429" spans="1:17" ht="15.6">
      <c r="A429" s="11" t="str">
        <f>VLOOKUP(F429,系所!A:B,2,FALSE)</f>
        <v>0161</v>
      </c>
      <c r="B429" s="2">
        <v>424</v>
      </c>
      <c r="C429" s="3" t="s">
        <v>1689</v>
      </c>
      <c r="D429" s="3" t="s">
        <v>43</v>
      </c>
      <c r="E429" s="3" t="s">
        <v>1690</v>
      </c>
      <c r="F429" s="23" t="s">
        <v>1683</v>
      </c>
      <c r="G429" s="3" t="s">
        <v>1691</v>
      </c>
      <c r="H429" s="3" t="s">
        <v>21</v>
      </c>
      <c r="I429" s="4" t="s">
        <v>267</v>
      </c>
      <c r="J429" s="4" t="s">
        <v>23</v>
      </c>
      <c r="K429" s="3" t="s">
        <v>24</v>
      </c>
      <c r="L429" s="3" t="s">
        <v>25</v>
      </c>
      <c r="M429" s="3" t="s">
        <v>1692</v>
      </c>
      <c r="N429" s="3" t="s">
        <v>23</v>
      </c>
      <c r="O429" s="3" t="s">
        <v>23</v>
      </c>
      <c r="P429" s="3" t="s">
        <v>23</v>
      </c>
      <c r="Q429" s="3" t="s">
        <v>27</v>
      </c>
    </row>
    <row r="430" spans="1:17" ht="15.6">
      <c r="A430" s="11" t="str">
        <f>VLOOKUP(F430,系所!A:B,2,FALSE)</f>
        <v>0161</v>
      </c>
      <c r="B430" s="2">
        <v>421</v>
      </c>
      <c r="C430" s="3" t="s">
        <v>1693</v>
      </c>
      <c r="D430" s="3" t="s">
        <v>43</v>
      </c>
      <c r="E430" s="3" t="s">
        <v>1694</v>
      </c>
      <c r="F430" s="23" t="s">
        <v>1683</v>
      </c>
      <c r="G430" s="3" t="s">
        <v>1695</v>
      </c>
      <c r="H430" s="3" t="s">
        <v>21</v>
      </c>
      <c r="I430" s="4" t="s">
        <v>230</v>
      </c>
      <c r="J430" s="4" t="s">
        <v>23</v>
      </c>
      <c r="K430" s="3" t="s">
        <v>24</v>
      </c>
      <c r="L430" s="3" t="s">
        <v>25</v>
      </c>
      <c r="M430" s="3" t="s">
        <v>1696</v>
      </c>
      <c r="N430" s="3" t="s">
        <v>23</v>
      </c>
      <c r="O430" s="3" t="s">
        <v>23</v>
      </c>
      <c r="P430" s="3" t="s">
        <v>23</v>
      </c>
      <c r="Q430" s="3" t="s">
        <v>27</v>
      </c>
    </row>
    <row r="431" spans="1:17" ht="15.6">
      <c r="A431" s="11" t="str">
        <f>VLOOKUP(F431,系所!A:B,2,FALSE)</f>
        <v>0161</v>
      </c>
      <c r="B431" s="2">
        <v>423</v>
      </c>
      <c r="C431" s="3" t="s">
        <v>1697</v>
      </c>
      <c r="D431" s="3" t="s">
        <v>43</v>
      </c>
      <c r="E431" s="3" t="s">
        <v>1686</v>
      </c>
      <c r="F431" s="23" t="s">
        <v>1683</v>
      </c>
      <c r="G431" s="3" t="s">
        <v>1698</v>
      </c>
      <c r="H431" s="3" t="s">
        <v>46</v>
      </c>
      <c r="I431" s="4" t="s">
        <v>223</v>
      </c>
      <c r="J431" s="4" t="s">
        <v>23</v>
      </c>
      <c r="K431" s="3" t="s">
        <v>24</v>
      </c>
      <c r="L431" s="3" t="s">
        <v>25</v>
      </c>
      <c r="M431" s="3" t="s">
        <v>1699</v>
      </c>
      <c r="N431" s="3" t="s">
        <v>23</v>
      </c>
      <c r="O431" s="3" t="s">
        <v>23</v>
      </c>
      <c r="P431" s="3" t="s">
        <v>23</v>
      </c>
      <c r="Q431" s="3" t="s">
        <v>27</v>
      </c>
    </row>
    <row r="432" spans="1:17" ht="15.6">
      <c r="A432" s="11" t="str">
        <f>VLOOKUP(F432,系所!A:B,2,FALSE)</f>
        <v>0134</v>
      </c>
      <c r="B432" s="2">
        <v>425</v>
      </c>
      <c r="C432" s="3" t="s">
        <v>1700</v>
      </c>
      <c r="D432" s="3" t="s">
        <v>43</v>
      </c>
      <c r="E432" s="3" t="s">
        <v>1701</v>
      </c>
      <c r="F432" s="23" t="s">
        <v>1702</v>
      </c>
      <c r="G432" s="3" t="s">
        <v>1703</v>
      </c>
      <c r="H432" s="3" t="s">
        <v>23</v>
      </c>
      <c r="I432" s="4"/>
      <c r="J432" s="4" t="s">
        <v>262</v>
      </c>
      <c r="K432" s="3" t="s">
        <v>24</v>
      </c>
      <c r="L432" s="3" t="s">
        <v>25</v>
      </c>
      <c r="M432" s="3" t="s">
        <v>23</v>
      </c>
      <c r="N432" s="3" t="s">
        <v>23</v>
      </c>
      <c r="O432" s="3" t="s">
        <v>23</v>
      </c>
      <c r="P432" s="3" t="s">
        <v>23</v>
      </c>
      <c r="Q432" s="3" t="s">
        <v>27</v>
      </c>
    </row>
    <row r="433" spans="1:17" ht="15.6">
      <c r="A433" s="11" t="str">
        <f>VLOOKUP(F433,系所!A:B,2,FALSE)</f>
        <v>011</v>
      </c>
      <c r="B433" s="2">
        <v>426</v>
      </c>
      <c r="C433" s="3" t="s">
        <v>1704</v>
      </c>
      <c r="D433" s="3" t="s">
        <v>43</v>
      </c>
      <c r="E433" s="3" t="s">
        <v>1705</v>
      </c>
      <c r="F433" s="23" t="s">
        <v>1706</v>
      </c>
      <c r="G433" s="3" t="s">
        <v>382</v>
      </c>
      <c r="H433" s="3" t="s">
        <v>23</v>
      </c>
      <c r="I433" s="4"/>
      <c r="J433" s="4"/>
      <c r="K433" s="3" t="s">
        <v>32</v>
      </c>
      <c r="L433" s="3" t="s">
        <v>25</v>
      </c>
      <c r="M433" s="3" t="s">
        <v>23</v>
      </c>
      <c r="N433" s="3" t="s">
        <v>383</v>
      </c>
      <c r="O433" s="3" t="s">
        <v>384</v>
      </c>
      <c r="P433" s="3" t="s">
        <v>385</v>
      </c>
      <c r="Q433" s="3" t="s">
        <v>23</v>
      </c>
    </row>
    <row r="434" spans="1:17" ht="15.6">
      <c r="A434" s="11" t="str">
        <f>VLOOKUP(F434,系所!A:B,2,FALSE)</f>
        <v>0134</v>
      </c>
      <c r="B434" s="2">
        <v>428</v>
      </c>
      <c r="C434" s="3" t="s">
        <v>1707</v>
      </c>
      <c r="D434" s="3" t="s">
        <v>43</v>
      </c>
      <c r="E434" s="3" t="s">
        <v>1708</v>
      </c>
      <c r="F434" s="23" t="s">
        <v>1709</v>
      </c>
      <c r="G434" s="3" t="s">
        <v>1710</v>
      </c>
      <c r="H434" s="3" t="s">
        <v>23</v>
      </c>
      <c r="I434" s="4"/>
      <c r="J434" s="4" t="s">
        <v>262</v>
      </c>
      <c r="K434" s="3" t="s">
        <v>24</v>
      </c>
      <c r="L434" s="3" t="s">
        <v>25</v>
      </c>
      <c r="M434" s="3" t="s">
        <v>23</v>
      </c>
      <c r="N434" s="3" t="s">
        <v>23</v>
      </c>
      <c r="O434" s="3" t="s">
        <v>23</v>
      </c>
      <c r="P434" s="3" t="s">
        <v>23</v>
      </c>
      <c r="Q434" s="3" t="s">
        <v>27</v>
      </c>
    </row>
    <row r="435" spans="1:17" ht="15.6">
      <c r="A435" s="11" t="str">
        <f>VLOOKUP(F435,系所!A:B,2,FALSE)</f>
        <v>0134</v>
      </c>
      <c r="B435" s="2">
        <v>429</v>
      </c>
      <c r="C435" s="3" t="s">
        <v>1711</v>
      </c>
      <c r="D435" s="3" t="s">
        <v>43</v>
      </c>
      <c r="E435" s="3" t="s">
        <v>1712</v>
      </c>
      <c r="F435" s="23" t="s">
        <v>1709</v>
      </c>
      <c r="G435" s="3" t="s">
        <v>102</v>
      </c>
      <c r="H435" s="3" t="s">
        <v>23</v>
      </c>
      <c r="I435" s="4"/>
      <c r="J435" s="4" t="s">
        <v>262</v>
      </c>
      <c r="K435" s="3" t="s">
        <v>24</v>
      </c>
      <c r="L435" s="3" t="s">
        <v>25</v>
      </c>
      <c r="M435" s="3" t="s">
        <v>1713</v>
      </c>
      <c r="N435" s="3" t="s">
        <v>23</v>
      </c>
      <c r="O435" s="3" t="s">
        <v>23</v>
      </c>
      <c r="P435" s="3" t="s">
        <v>23</v>
      </c>
      <c r="Q435" s="3" t="s">
        <v>27</v>
      </c>
    </row>
    <row r="436" spans="1:17" ht="15.6">
      <c r="A436" s="11" t="str">
        <f>VLOOKUP(F436,系所!A:B,2,FALSE)</f>
        <v>0134</v>
      </c>
      <c r="B436" s="2">
        <v>427</v>
      </c>
      <c r="C436" s="3" t="s">
        <v>1714</v>
      </c>
      <c r="D436" s="3" t="s">
        <v>43</v>
      </c>
      <c r="E436" s="3" t="s">
        <v>1715</v>
      </c>
      <c r="F436" s="23" t="s">
        <v>1709</v>
      </c>
      <c r="G436" s="3" t="s">
        <v>1077</v>
      </c>
      <c r="H436" s="3" t="s">
        <v>46</v>
      </c>
      <c r="I436" s="4" t="s">
        <v>235</v>
      </c>
      <c r="J436" s="4" t="s">
        <v>23</v>
      </c>
      <c r="K436" s="3" t="s">
        <v>24</v>
      </c>
      <c r="L436" s="3" t="s">
        <v>25</v>
      </c>
      <c r="M436" s="3" t="s">
        <v>1716</v>
      </c>
      <c r="N436" s="3" t="s">
        <v>23</v>
      </c>
      <c r="O436" s="3" t="s">
        <v>23</v>
      </c>
      <c r="P436" s="3" t="s">
        <v>23</v>
      </c>
      <c r="Q436" s="3" t="s">
        <v>27</v>
      </c>
    </row>
    <row r="437" spans="1:17" ht="15.6">
      <c r="A437" s="11" t="str">
        <f>VLOOKUP(F437,系所!A:B,2,FALSE)</f>
        <v>0161</v>
      </c>
      <c r="B437" s="2">
        <v>430</v>
      </c>
      <c r="C437" s="3" t="s">
        <v>1717</v>
      </c>
      <c r="D437" s="3" t="s">
        <v>43</v>
      </c>
      <c r="E437" s="3" t="s">
        <v>1718</v>
      </c>
      <c r="F437" s="23" t="s">
        <v>1719</v>
      </c>
      <c r="G437" s="3" t="s">
        <v>1720</v>
      </c>
      <c r="H437" s="3" t="s">
        <v>23</v>
      </c>
      <c r="I437" s="4"/>
      <c r="J437" s="4"/>
      <c r="K437" s="3" t="s">
        <v>32</v>
      </c>
      <c r="L437" s="3" t="s">
        <v>25</v>
      </c>
      <c r="M437" s="3" t="s">
        <v>23</v>
      </c>
      <c r="N437" s="3" t="s">
        <v>1721</v>
      </c>
      <c r="O437" s="3" t="s">
        <v>1722</v>
      </c>
      <c r="P437" s="3" t="s">
        <v>1723</v>
      </c>
      <c r="Q437" s="3" t="s">
        <v>23</v>
      </c>
    </row>
    <row r="438" spans="1:17" ht="15.6">
      <c r="A438" s="11" t="str">
        <f>VLOOKUP(F438,系所!A:B,2,FALSE)</f>
        <v>011</v>
      </c>
      <c r="B438" s="2">
        <v>433</v>
      </c>
      <c r="C438" s="3" t="s">
        <v>1724</v>
      </c>
      <c r="D438" s="3" t="s">
        <v>43</v>
      </c>
      <c r="E438" s="3" t="s">
        <v>1725</v>
      </c>
      <c r="F438" s="23" t="s">
        <v>1726</v>
      </c>
      <c r="G438" s="3" t="s">
        <v>102</v>
      </c>
      <c r="H438" s="3" t="s">
        <v>23</v>
      </c>
      <c r="I438" s="4"/>
      <c r="J438" s="4" t="s">
        <v>262</v>
      </c>
      <c r="K438" s="3" t="s">
        <v>24</v>
      </c>
      <c r="L438" s="3" t="s">
        <v>25</v>
      </c>
      <c r="M438" s="3" t="s">
        <v>1727</v>
      </c>
      <c r="N438" s="3" t="s">
        <v>23</v>
      </c>
      <c r="O438" s="3" t="s">
        <v>23</v>
      </c>
      <c r="P438" s="3" t="s">
        <v>23</v>
      </c>
      <c r="Q438" s="3" t="s">
        <v>27</v>
      </c>
    </row>
    <row r="439" spans="1:17" ht="15.6">
      <c r="A439" s="11" t="str">
        <f>VLOOKUP(F439,系所!A:B,2,FALSE)</f>
        <v>011</v>
      </c>
      <c r="B439" s="2">
        <v>431</v>
      </c>
      <c r="C439" s="3" t="s">
        <v>1728</v>
      </c>
      <c r="D439" s="3" t="s">
        <v>43</v>
      </c>
      <c r="E439" s="3" t="s">
        <v>1725</v>
      </c>
      <c r="F439" s="23" t="s">
        <v>1726</v>
      </c>
      <c r="G439" s="3" t="s">
        <v>117</v>
      </c>
      <c r="H439" s="3" t="s">
        <v>72</v>
      </c>
      <c r="I439" s="4"/>
      <c r="J439" s="4" t="s">
        <v>262</v>
      </c>
      <c r="K439" s="3" t="s">
        <v>24</v>
      </c>
      <c r="L439" s="3" t="s">
        <v>25</v>
      </c>
      <c r="M439" s="3" t="s">
        <v>1729</v>
      </c>
      <c r="N439" s="3" t="s">
        <v>23</v>
      </c>
      <c r="O439" s="3" t="s">
        <v>23</v>
      </c>
      <c r="P439" s="3" t="s">
        <v>23</v>
      </c>
      <c r="Q439" s="3" t="s">
        <v>27</v>
      </c>
    </row>
    <row r="440" spans="1:17" ht="15.6">
      <c r="A440" s="11" t="str">
        <f>VLOOKUP(F440,系所!A:B,2,FALSE)</f>
        <v>011</v>
      </c>
      <c r="B440" s="2">
        <v>432</v>
      </c>
      <c r="C440" s="3" t="s">
        <v>1730</v>
      </c>
      <c r="D440" s="3" t="s">
        <v>43</v>
      </c>
      <c r="E440" s="3" t="s">
        <v>1731</v>
      </c>
      <c r="F440" s="23" t="s">
        <v>1726</v>
      </c>
      <c r="G440" s="3" t="s">
        <v>1732</v>
      </c>
      <c r="H440" s="3" t="s">
        <v>46</v>
      </c>
      <c r="I440" s="4" t="s">
        <v>230</v>
      </c>
      <c r="J440" s="4" t="s">
        <v>23</v>
      </c>
      <c r="K440" s="3" t="s">
        <v>24</v>
      </c>
      <c r="L440" s="3" t="s">
        <v>25</v>
      </c>
      <c r="M440" s="3" t="s">
        <v>1733</v>
      </c>
      <c r="N440" s="3" t="s">
        <v>23</v>
      </c>
      <c r="O440" s="3" t="s">
        <v>23</v>
      </c>
      <c r="P440" s="3" t="s">
        <v>23</v>
      </c>
      <c r="Q440" s="3" t="s">
        <v>27</v>
      </c>
    </row>
    <row r="441" spans="1:17" ht="15.6">
      <c r="A441" s="11" t="str">
        <f>VLOOKUP(F441,系所!A:B,2,FALSE)</f>
        <v>018</v>
      </c>
      <c r="B441" s="2">
        <v>435</v>
      </c>
      <c r="C441" s="3" t="s">
        <v>1734</v>
      </c>
      <c r="D441" s="3" t="s">
        <v>43</v>
      </c>
      <c r="E441" s="3" t="s">
        <v>1735</v>
      </c>
      <c r="F441" s="23" t="s">
        <v>1736</v>
      </c>
      <c r="G441" s="3" t="s">
        <v>1737</v>
      </c>
      <c r="H441" s="3" t="s">
        <v>21</v>
      </c>
      <c r="I441" s="4" t="s">
        <v>230</v>
      </c>
      <c r="J441" s="4" t="s">
        <v>23</v>
      </c>
      <c r="K441" s="3" t="s">
        <v>24</v>
      </c>
      <c r="L441" s="3" t="s">
        <v>25</v>
      </c>
      <c r="M441" s="3" t="s">
        <v>1738</v>
      </c>
      <c r="N441" s="3" t="s">
        <v>23</v>
      </c>
      <c r="O441" s="3" t="s">
        <v>23</v>
      </c>
      <c r="P441" s="3" t="s">
        <v>23</v>
      </c>
      <c r="Q441" s="3" t="s">
        <v>23</v>
      </c>
    </row>
    <row r="442" spans="1:17" ht="15.6">
      <c r="A442" s="11" t="str">
        <f>VLOOKUP(F442,系所!A:B,2,FALSE)</f>
        <v>018</v>
      </c>
      <c r="B442" s="2">
        <v>434</v>
      </c>
      <c r="C442" s="3" t="s">
        <v>1739</v>
      </c>
      <c r="D442" s="3" t="s">
        <v>43</v>
      </c>
      <c r="E442" s="3" t="s">
        <v>1740</v>
      </c>
      <c r="F442" s="23" t="s">
        <v>1736</v>
      </c>
      <c r="G442" s="3" t="s">
        <v>304</v>
      </c>
      <c r="H442" s="3" t="s">
        <v>46</v>
      </c>
      <c r="I442" s="4" t="s">
        <v>267</v>
      </c>
      <c r="J442" s="4" t="s">
        <v>23</v>
      </c>
      <c r="K442" s="3" t="s">
        <v>24</v>
      </c>
      <c r="L442" s="3" t="s">
        <v>25</v>
      </c>
      <c r="M442" s="3" t="s">
        <v>1741</v>
      </c>
      <c r="N442" s="3" t="s">
        <v>23</v>
      </c>
      <c r="O442" s="3" t="s">
        <v>23</v>
      </c>
      <c r="P442" s="3" t="s">
        <v>23</v>
      </c>
      <c r="Q442" s="3" t="s">
        <v>27</v>
      </c>
    </row>
    <row r="443" spans="1:17" ht="15.6">
      <c r="A443" s="11" t="str">
        <f>VLOOKUP(F443,系所!A:B,2,FALSE)</f>
        <v>011</v>
      </c>
      <c r="B443" s="2">
        <v>445</v>
      </c>
      <c r="C443" s="3" t="s">
        <v>1742</v>
      </c>
      <c r="D443" s="3" t="s">
        <v>43</v>
      </c>
      <c r="E443" s="3" t="s">
        <v>1743</v>
      </c>
      <c r="F443" s="23" t="s">
        <v>1744</v>
      </c>
      <c r="G443" s="3" t="s">
        <v>1745</v>
      </c>
      <c r="H443" s="3" t="s">
        <v>23</v>
      </c>
      <c r="I443" s="4"/>
      <c r="J443" s="4"/>
      <c r="K443" s="3" t="s">
        <v>32</v>
      </c>
      <c r="L443" s="3" t="s">
        <v>25</v>
      </c>
      <c r="M443" s="3" t="s">
        <v>23</v>
      </c>
      <c r="N443" s="3" t="s">
        <v>1746</v>
      </c>
      <c r="O443" s="3" t="s">
        <v>1747</v>
      </c>
      <c r="P443" s="3" t="s">
        <v>1748</v>
      </c>
      <c r="Q443" s="3" t="s">
        <v>27</v>
      </c>
    </row>
    <row r="444" spans="1:17" ht="15.6">
      <c r="A444" s="11" t="str">
        <f>VLOOKUP(F444,系所!A:B,2,FALSE)</f>
        <v>011</v>
      </c>
      <c r="B444" s="2">
        <v>443</v>
      </c>
      <c r="C444" s="3" t="s">
        <v>1749</v>
      </c>
      <c r="D444" s="3" t="s">
        <v>43</v>
      </c>
      <c r="E444" s="3" t="s">
        <v>1750</v>
      </c>
      <c r="F444" s="23" t="s">
        <v>1744</v>
      </c>
      <c r="G444" s="3" t="s">
        <v>1751</v>
      </c>
      <c r="H444" s="3" t="s">
        <v>23</v>
      </c>
      <c r="I444" s="4"/>
      <c r="J444" s="4" t="s">
        <v>245</v>
      </c>
      <c r="K444" s="3" t="s">
        <v>24</v>
      </c>
      <c r="L444" s="3" t="s">
        <v>25</v>
      </c>
      <c r="M444" s="3" t="s">
        <v>1752</v>
      </c>
      <c r="N444" s="3" t="s">
        <v>23</v>
      </c>
      <c r="O444" s="3" t="s">
        <v>23</v>
      </c>
      <c r="P444" s="3" t="s">
        <v>23</v>
      </c>
      <c r="Q444" s="3" t="s">
        <v>27</v>
      </c>
    </row>
    <row r="445" spans="1:17" ht="15.6">
      <c r="A445" s="11" t="str">
        <f>VLOOKUP(F445,系所!A:B,2,FALSE)</f>
        <v>011</v>
      </c>
      <c r="B445" s="2">
        <v>442</v>
      </c>
      <c r="C445" s="3" t="s">
        <v>1753</v>
      </c>
      <c r="D445" s="3" t="s">
        <v>43</v>
      </c>
      <c r="E445" s="3" t="s">
        <v>1754</v>
      </c>
      <c r="F445" s="23" t="s">
        <v>1744</v>
      </c>
      <c r="G445" s="3" t="s">
        <v>420</v>
      </c>
      <c r="H445" s="3" t="s">
        <v>23</v>
      </c>
      <c r="I445" s="4"/>
      <c r="J445" s="4" t="s">
        <v>262</v>
      </c>
      <c r="K445" s="3" t="s">
        <v>24</v>
      </c>
      <c r="L445" s="3" t="s">
        <v>25</v>
      </c>
      <c r="M445" s="3" t="s">
        <v>1755</v>
      </c>
      <c r="N445" s="3" t="s">
        <v>23</v>
      </c>
      <c r="O445" s="3" t="s">
        <v>23</v>
      </c>
      <c r="P445" s="3" t="s">
        <v>23</v>
      </c>
      <c r="Q445" s="3" t="s">
        <v>27</v>
      </c>
    </row>
    <row r="446" spans="1:17" ht="15.6">
      <c r="A446" s="11" t="str">
        <f>VLOOKUP(F446,系所!A:B,2,FALSE)</f>
        <v>011</v>
      </c>
      <c r="B446" s="2">
        <v>441</v>
      </c>
      <c r="C446" s="3" t="s">
        <v>1756</v>
      </c>
      <c r="D446" s="3" t="s">
        <v>43</v>
      </c>
      <c r="E446" s="3" t="s">
        <v>1743</v>
      </c>
      <c r="F446" s="23" t="s">
        <v>1744</v>
      </c>
      <c r="G446" s="3" t="s">
        <v>545</v>
      </c>
      <c r="H446" s="3" t="s">
        <v>23</v>
      </c>
      <c r="I446" s="4"/>
      <c r="J446" s="4" t="s">
        <v>262</v>
      </c>
      <c r="K446" s="3" t="s">
        <v>24</v>
      </c>
      <c r="L446" s="3" t="s">
        <v>25</v>
      </c>
      <c r="M446" s="3" t="s">
        <v>23</v>
      </c>
      <c r="N446" s="3" t="s">
        <v>23</v>
      </c>
      <c r="O446" s="3" t="s">
        <v>23</v>
      </c>
      <c r="P446" s="3" t="s">
        <v>23</v>
      </c>
      <c r="Q446" s="3" t="s">
        <v>27</v>
      </c>
    </row>
    <row r="447" spans="1:17" ht="15.6">
      <c r="A447" s="11" t="str">
        <f>VLOOKUP(F447,系所!A:B,2,FALSE)</f>
        <v>011</v>
      </c>
      <c r="B447" s="2">
        <v>444</v>
      </c>
      <c r="C447" s="3" t="s">
        <v>1757</v>
      </c>
      <c r="D447" s="3" t="s">
        <v>43</v>
      </c>
      <c r="E447" s="3" t="s">
        <v>1754</v>
      </c>
      <c r="F447" s="23" t="s">
        <v>1744</v>
      </c>
      <c r="G447" s="3" t="s">
        <v>545</v>
      </c>
      <c r="H447" s="3" t="s">
        <v>23</v>
      </c>
      <c r="I447" s="4"/>
      <c r="J447" s="4" t="s">
        <v>262</v>
      </c>
      <c r="K447" s="3" t="s">
        <v>24</v>
      </c>
      <c r="L447" s="3" t="s">
        <v>25</v>
      </c>
      <c r="M447" s="3" t="s">
        <v>23</v>
      </c>
      <c r="N447" s="3" t="s">
        <v>23</v>
      </c>
      <c r="O447" s="3" t="s">
        <v>23</v>
      </c>
      <c r="P447" s="3" t="s">
        <v>23</v>
      </c>
      <c r="Q447" s="3" t="s">
        <v>27</v>
      </c>
    </row>
    <row r="448" spans="1:17" ht="15.6">
      <c r="A448" s="11" t="str">
        <f>VLOOKUP(F448,系所!A:B,2,FALSE)</f>
        <v>011</v>
      </c>
      <c r="B448" s="2">
        <v>439</v>
      </c>
      <c r="C448" s="3" t="s">
        <v>1758</v>
      </c>
      <c r="D448" s="3" t="s">
        <v>43</v>
      </c>
      <c r="E448" s="3" t="s">
        <v>1759</v>
      </c>
      <c r="F448" s="23" t="s">
        <v>1744</v>
      </c>
      <c r="G448" s="3" t="s">
        <v>744</v>
      </c>
      <c r="H448" s="3" t="s">
        <v>72</v>
      </c>
      <c r="I448" s="4"/>
      <c r="J448" s="4" t="s">
        <v>245</v>
      </c>
      <c r="K448" s="3" t="s">
        <v>24</v>
      </c>
      <c r="L448" s="3" t="s">
        <v>25</v>
      </c>
      <c r="M448" s="3" t="s">
        <v>1760</v>
      </c>
      <c r="N448" s="3" t="s">
        <v>23</v>
      </c>
      <c r="O448" s="3" t="s">
        <v>23</v>
      </c>
      <c r="P448" s="3" t="s">
        <v>23</v>
      </c>
      <c r="Q448" s="3" t="s">
        <v>27</v>
      </c>
    </row>
    <row r="449" spans="1:17" ht="15.6">
      <c r="A449" s="11" t="str">
        <f>VLOOKUP(F449,系所!A:B,2,FALSE)</f>
        <v>011</v>
      </c>
      <c r="B449" s="2">
        <v>440</v>
      </c>
      <c r="C449" s="3" t="s">
        <v>1761</v>
      </c>
      <c r="D449" s="3" t="s">
        <v>43</v>
      </c>
      <c r="E449" s="3" t="s">
        <v>1762</v>
      </c>
      <c r="F449" s="23" t="s">
        <v>1744</v>
      </c>
      <c r="G449" s="3" t="s">
        <v>1763</v>
      </c>
      <c r="H449" s="3" t="s">
        <v>21</v>
      </c>
      <c r="I449" s="4" t="s">
        <v>223</v>
      </c>
      <c r="J449" s="4" t="s">
        <v>23</v>
      </c>
      <c r="K449" s="3" t="s">
        <v>24</v>
      </c>
      <c r="L449" s="3" t="s">
        <v>25</v>
      </c>
      <c r="M449" s="3" t="s">
        <v>1764</v>
      </c>
      <c r="N449" s="3" t="s">
        <v>23</v>
      </c>
      <c r="O449" s="3" t="s">
        <v>23</v>
      </c>
      <c r="P449" s="3" t="s">
        <v>23</v>
      </c>
      <c r="Q449" s="3" t="s">
        <v>27</v>
      </c>
    </row>
    <row r="450" spans="1:17" ht="15.6">
      <c r="A450" s="11" t="str">
        <f>VLOOKUP(F450,系所!A:B,2,FALSE)</f>
        <v>011</v>
      </c>
      <c r="B450" s="2">
        <v>436</v>
      </c>
      <c r="C450" s="3" t="s">
        <v>1765</v>
      </c>
      <c r="D450" s="3" t="s">
        <v>43</v>
      </c>
      <c r="E450" s="3" t="s">
        <v>1766</v>
      </c>
      <c r="F450" s="23" t="s">
        <v>1744</v>
      </c>
      <c r="G450" s="3" t="s">
        <v>359</v>
      </c>
      <c r="H450" s="3" t="s">
        <v>46</v>
      </c>
      <c r="I450" s="4" t="s">
        <v>223</v>
      </c>
      <c r="J450" s="4" t="s">
        <v>23</v>
      </c>
      <c r="K450" s="3" t="s">
        <v>24</v>
      </c>
      <c r="L450" s="3" t="s">
        <v>25</v>
      </c>
      <c r="M450" s="3" t="s">
        <v>1767</v>
      </c>
      <c r="N450" s="3" t="s">
        <v>23</v>
      </c>
      <c r="O450" s="3" t="s">
        <v>23</v>
      </c>
      <c r="P450" s="3" t="s">
        <v>23</v>
      </c>
      <c r="Q450" s="3" t="s">
        <v>27</v>
      </c>
    </row>
    <row r="451" spans="1:17" ht="15.6">
      <c r="A451" s="11" t="str">
        <f>VLOOKUP(F451,系所!A:B,2,FALSE)</f>
        <v>011</v>
      </c>
      <c r="B451" s="2">
        <v>437</v>
      </c>
      <c r="C451" s="3" t="s">
        <v>1768</v>
      </c>
      <c r="D451" s="3" t="s">
        <v>43</v>
      </c>
      <c r="E451" s="3" t="s">
        <v>1766</v>
      </c>
      <c r="F451" s="23" t="s">
        <v>1744</v>
      </c>
      <c r="G451" s="3" t="s">
        <v>1769</v>
      </c>
      <c r="H451" s="3" t="s">
        <v>46</v>
      </c>
      <c r="I451" s="4" t="s">
        <v>235</v>
      </c>
      <c r="J451" s="4" t="s">
        <v>23</v>
      </c>
      <c r="K451" s="3" t="s">
        <v>24</v>
      </c>
      <c r="L451" s="3" t="s">
        <v>25</v>
      </c>
      <c r="M451" s="3" t="s">
        <v>1770</v>
      </c>
      <c r="N451" s="3" t="s">
        <v>23</v>
      </c>
      <c r="O451" s="3" t="s">
        <v>23</v>
      </c>
      <c r="P451" s="3" t="s">
        <v>23</v>
      </c>
      <c r="Q451" s="3" t="s">
        <v>27</v>
      </c>
    </row>
    <row r="452" spans="1:17" ht="15.6">
      <c r="A452" s="11" t="str">
        <f>VLOOKUP(F452,系所!A:B,2,FALSE)</f>
        <v>011</v>
      </c>
      <c r="B452" s="2">
        <v>438</v>
      </c>
      <c r="C452" s="3" t="s">
        <v>1771</v>
      </c>
      <c r="D452" s="3" t="s">
        <v>43</v>
      </c>
      <c r="E452" s="3" t="s">
        <v>1772</v>
      </c>
      <c r="F452" s="23" t="s">
        <v>1744</v>
      </c>
      <c r="G452" s="3" t="s">
        <v>354</v>
      </c>
      <c r="H452" s="3" t="s">
        <v>46</v>
      </c>
      <c r="I452" s="4" t="s">
        <v>235</v>
      </c>
      <c r="J452" s="4" t="s">
        <v>23</v>
      </c>
      <c r="K452" s="3" t="s">
        <v>24</v>
      </c>
      <c r="L452" s="3" t="s">
        <v>25</v>
      </c>
      <c r="M452" s="3" t="s">
        <v>1773</v>
      </c>
      <c r="N452" s="3" t="s">
        <v>23</v>
      </c>
      <c r="O452" s="3" t="s">
        <v>23</v>
      </c>
      <c r="P452" s="3" t="s">
        <v>23</v>
      </c>
      <c r="Q452" s="3" t="s">
        <v>27</v>
      </c>
    </row>
    <row r="453" spans="1:17" ht="15.6">
      <c r="A453" s="11" t="str">
        <f>VLOOKUP(F453,系所!A:B,2,FALSE)</f>
        <v>018</v>
      </c>
      <c r="B453" s="2">
        <v>446</v>
      </c>
      <c r="C453" s="3" t="s">
        <v>1774</v>
      </c>
      <c r="D453" s="3" t="s">
        <v>43</v>
      </c>
      <c r="E453" s="3" t="s">
        <v>1775</v>
      </c>
      <c r="F453" s="23" t="s">
        <v>1776</v>
      </c>
      <c r="G453" s="3" t="s">
        <v>1777</v>
      </c>
      <c r="H453" s="3" t="s">
        <v>21</v>
      </c>
      <c r="I453" s="4" t="s">
        <v>230</v>
      </c>
      <c r="J453" s="4" t="s">
        <v>23</v>
      </c>
      <c r="K453" s="3" t="s">
        <v>24</v>
      </c>
      <c r="L453" s="3" t="s">
        <v>25</v>
      </c>
      <c r="M453" s="3" t="s">
        <v>1778</v>
      </c>
      <c r="N453" s="3" t="s">
        <v>23</v>
      </c>
      <c r="O453" s="3" t="s">
        <v>23</v>
      </c>
      <c r="P453" s="3" t="s">
        <v>23</v>
      </c>
      <c r="Q453" s="3" t="s">
        <v>27</v>
      </c>
    </row>
    <row r="454" spans="1:17" ht="15.6">
      <c r="A454" s="11" t="str">
        <f>VLOOKUP(F454,系所!A:B,2,FALSE)</f>
        <v>0134</v>
      </c>
      <c r="B454" s="2">
        <v>447</v>
      </c>
      <c r="C454" s="3" t="s">
        <v>1779</v>
      </c>
      <c r="D454" s="3" t="s">
        <v>43</v>
      </c>
      <c r="E454" s="3" t="s">
        <v>1780</v>
      </c>
      <c r="F454" s="23" t="s">
        <v>1781</v>
      </c>
      <c r="G454" s="3" t="s">
        <v>1782</v>
      </c>
      <c r="H454" s="3" t="s">
        <v>23</v>
      </c>
      <c r="I454" s="4"/>
      <c r="J454" s="4" t="s">
        <v>245</v>
      </c>
      <c r="K454" s="3" t="s">
        <v>24</v>
      </c>
      <c r="L454" s="3" t="s">
        <v>25</v>
      </c>
      <c r="M454" s="3" t="s">
        <v>23</v>
      </c>
      <c r="N454" s="3" t="s">
        <v>23</v>
      </c>
      <c r="O454" s="3" t="s">
        <v>23</v>
      </c>
      <c r="P454" s="3" t="s">
        <v>23</v>
      </c>
      <c r="Q454" s="3" t="s">
        <v>27</v>
      </c>
    </row>
    <row r="455" spans="1:17" ht="15.6">
      <c r="A455" s="11" t="str">
        <f>VLOOKUP(F455,系所!A:B,2,FALSE)</f>
        <v>0134</v>
      </c>
      <c r="B455" s="2">
        <v>448</v>
      </c>
      <c r="C455" s="3" t="s">
        <v>1783</v>
      </c>
      <c r="D455" s="3" t="s">
        <v>43</v>
      </c>
      <c r="E455" s="3" t="s">
        <v>1784</v>
      </c>
      <c r="F455" s="23" t="s">
        <v>1781</v>
      </c>
      <c r="G455" s="3" t="s">
        <v>139</v>
      </c>
      <c r="H455" s="3" t="s">
        <v>23</v>
      </c>
      <c r="I455" s="4"/>
      <c r="J455" s="4" t="s">
        <v>245</v>
      </c>
      <c r="K455" s="3" t="s">
        <v>24</v>
      </c>
      <c r="L455" s="3" t="s">
        <v>25</v>
      </c>
      <c r="M455" s="3" t="s">
        <v>23</v>
      </c>
      <c r="N455" s="3" t="s">
        <v>23</v>
      </c>
      <c r="O455" s="3" t="s">
        <v>23</v>
      </c>
      <c r="P455" s="3" t="s">
        <v>23</v>
      </c>
      <c r="Q455" s="3" t="s">
        <v>27</v>
      </c>
    </row>
    <row r="456" spans="1:17" ht="15.6">
      <c r="A456" s="11" t="str">
        <f>VLOOKUP(F456,系所!A:B,2,FALSE)</f>
        <v>015</v>
      </c>
      <c r="B456" s="2">
        <v>453</v>
      </c>
      <c r="C456" s="3" t="s">
        <v>1785</v>
      </c>
      <c r="D456" s="3" t="s">
        <v>43</v>
      </c>
      <c r="E456" s="3" t="s">
        <v>1786</v>
      </c>
      <c r="F456" s="23" t="s">
        <v>1787</v>
      </c>
      <c r="G456" s="3" t="s">
        <v>1720</v>
      </c>
      <c r="H456" s="3" t="s">
        <v>23</v>
      </c>
      <c r="I456" s="4"/>
      <c r="J456" s="4"/>
      <c r="K456" s="3" t="s">
        <v>32</v>
      </c>
      <c r="L456" s="3" t="s">
        <v>25</v>
      </c>
      <c r="M456" s="3" t="s">
        <v>23</v>
      </c>
      <c r="N456" s="3" t="s">
        <v>1721</v>
      </c>
      <c r="O456" s="3" t="s">
        <v>1722</v>
      </c>
      <c r="P456" s="3" t="s">
        <v>1723</v>
      </c>
      <c r="Q456" s="3" t="s">
        <v>27</v>
      </c>
    </row>
    <row r="457" spans="1:17" ht="15.6">
      <c r="A457" s="11" t="str">
        <f>VLOOKUP(F457,系所!A:B,2,FALSE)</f>
        <v>015</v>
      </c>
      <c r="B457" s="2">
        <v>450</v>
      </c>
      <c r="C457" s="3" t="s">
        <v>1788</v>
      </c>
      <c r="D457" s="3" t="s">
        <v>43</v>
      </c>
      <c r="E457" s="3" t="s">
        <v>1789</v>
      </c>
      <c r="F457" s="23" t="s">
        <v>1787</v>
      </c>
      <c r="G457" s="3" t="s">
        <v>644</v>
      </c>
      <c r="H457" s="3" t="s">
        <v>23</v>
      </c>
      <c r="I457" s="4"/>
      <c r="J457" s="4" t="s">
        <v>23</v>
      </c>
      <c r="K457" s="3" t="s">
        <v>32</v>
      </c>
      <c r="L457" s="3" t="s">
        <v>25</v>
      </c>
      <c r="M457" s="3" t="s">
        <v>23</v>
      </c>
      <c r="N457" s="3" t="s">
        <v>645</v>
      </c>
      <c r="O457" s="3" t="s">
        <v>646</v>
      </c>
      <c r="P457" s="3" t="s">
        <v>647</v>
      </c>
      <c r="Q457" s="3" t="s">
        <v>27</v>
      </c>
    </row>
    <row r="458" spans="1:17" ht="15.6">
      <c r="A458" s="11" t="str">
        <f>VLOOKUP(F458,系所!A:B,2,FALSE)</f>
        <v>015</v>
      </c>
      <c r="B458" s="2">
        <v>451</v>
      </c>
      <c r="C458" s="3" t="s">
        <v>1790</v>
      </c>
      <c r="D458" s="3" t="s">
        <v>43</v>
      </c>
      <c r="E458" s="3" t="s">
        <v>1791</v>
      </c>
      <c r="F458" s="23" t="s">
        <v>1787</v>
      </c>
      <c r="G458" s="3" t="s">
        <v>644</v>
      </c>
      <c r="H458" s="3" t="s">
        <v>23</v>
      </c>
      <c r="I458" s="4"/>
      <c r="J458" s="4" t="s">
        <v>23</v>
      </c>
      <c r="K458" s="3" t="s">
        <v>32</v>
      </c>
      <c r="L458" s="3" t="s">
        <v>25</v>
      </c>
      <c r="M458" s="3" t="s">
        <v>23</v>
      </c>
      <c r="N458" s="3" t="s">
        <v>645</v>
      </c>
      <c r="O458" s="3" t="s">
        <v>646</v>
      </c>
      <c r="P458" s="3" t="s">
        <v>647</v>
      </c>
      <c r="Q458" s="3" t="s">
        <v>27</v>
      </c>
    </row>
    <row r="459" spans="1:17" ht="15.6">
      <c r="A459" s="11" t="str">
        <f>VLOOKUP(F459,系所!A:B,2,FALSE)</f>
        <v>015</v>
      </c>
      <c r="B459" s="2">
        <v>452</v>
      </c>
      <c r="C459" s="3" t="s">
        <v>1792</v>
      </c>
      <c r="D459" s="3" t="s">
        <v>43</v>
      </c>
      <c r="E459" s="3" t="s">
        <v>1793</v>
      </c>
      <c r="F459" s="23" t="s">
        <v>1787</v>
      </c>
      <c r="G459" s="3" t="s">
        <v>644</v>
      </c>
      <c r="H459" s="3" t="s">
        <v>23</v>
      </c>
      <c r="I459" s="4"/>
      <c r="J459" s="4" t="s">
        <v>23</v>
      </c>
      <c r="K459" s="3" t="s">
        <v>32</v>
      </c>
      <c r="L459" s="3" t="s">
        <v>25</v>
      </c>
      <c r="M459" s="3" t="s">
        <v>23</v>
      </c>
      <c r="N459" s="3" t="s">
        <v>645</v>
      </c>
      <c r="O459" s="3" t="s">
        <v>646</v>
      </c>
      <c r="P459" s="3" t="s">
        <v>647</v>
      </c>
      <c r="Q459" s="3" t="s">
        <v>27</v>
      </c>
    </row>
    <row r="460" spans="1:17" ht="15.6">
      <c r="A460" s="11" t="str">
        <f>VLOOKUP(F460,系所!A:B,2,FALSE)</f>
        <v>015</v>
      </c>
      <c r="B460" s="2">
        <v>449</v>
      </c>
      <c r="C460" s="3" t="s">
        <v>1794</v>
      </c>
      <c r="D460" s="3" t="s">
        <v>43</v>
      </c>
      <c r="E460" s="3" t="s">
        <v>1795</v>
      </c>
      <c r="F460" s="23" t="s">
        <v>1787</v>
      </c>
      <c r="G460" s="3" t="s">
        <v>1123</v>
      </c>
      <c r="H460" s="3" t="s">
        <v>123</v>
      </c>
      <c r="I460" s="4" t="s">
        <v>223</v>
      </c>
      <c r="J460" s="4" t="s">
        <v>23</v>
      </c>
      <c r="K460" s="3" t="s">
        <v>24</v>
      </c>
      <c r="L460" s="3" t="s">
        <v>25</v>
      </c>
      <c r="M460" s="3" t="s">
        <v>1796</v>
      </c>
      <c r="N460" s="3" t="s">
        <v>23</v>
      </c>
      <c r="O460" s="3" t="s">
        <v>23</v>
      </c>
      <c r="P460" s="3" t="s">
        <v>23</v>
      </c>
      <c r="Q460" s="3" t="s">
        <v>27</v>
      </c>
    </row>
    <row r="461" spans="1:17" ht="15.6">
      <c r="A461" s="11" t="str">
        <f>VLOOKUP(F461,系所!A:B,2,FALSE)</f>
        <v>015</v>
      </c>
      <c r="B461" s="2">
        <v>4563</v>
      </c>
      <c r="C461" s="3" t="s">
        <v>1797</v>
      </c>
      <c r="D461" s="3" t="s">
        <v>307</v>
      </c>
      <c r="E461" s="3" t="s">
        <v>1798</v>
      </c>
      <c r="F461" s="23" t="s">
        <v>1799</v>
      </c>
      <c r="G461" s="3" t="s">
        <v>1800</v>
      </c>
      <c r="H461" s="3" t="s">
        <v>309</v>
      </c>
      <c r="I461" s="4" t="s">
        <v>235</v>
      </c>
      <c r="J461" s="4"/>
      <c r="K461" s="3" t="s">
        <v>300</v>
      </c>
      <c r="L461" s="3"/>
      <c r="M461" s="3" t="s">
        <v>1801</v>
      </c>
      <c r="N461" s="3"/>
      <c r="O461" s="3"/>
      <c r="P461" s="3"/>
      <c r="Q461" s="3"/>
    </row>
    <row r="462" spans="1:17" ht="15.6">
      <c r="A462" s="11" t="str">
        <f>VLOOKUP(F462,系所!A:B,2,FALSE)</f>
        <v>0132</v>
      </c>
      <c r="B462" s="2">
        <v>454</v>
      </c>
      <c r="C462" s="3" t="s">
        <v>1802</v>
      </c>
      <c r="D462" s="3" t="s">
        <v>43</v>
      </c>
      <c r="E462" s="3" t="s">
        <v>1803</v>
      </c>
      <c r="F462" s="23" t="s">
        <v>1804</v>
      </c>
      <c r="G462" s="3" t="s">
        <v>1769</v>
      </c>
      <c r="H462" s="3" t="s">
        <v>46</v>
      </c>
      <c r="I462" s="4" t="s">
        <v>235</v>
      </c>
      <c r="J462" s="4" t="s">
        <v>23</v>
      </c>
      <c r="K462" s="3" t="s">
        <v>24</v>
      </c>
      <c r="L462" s="3" t="s">
        <v>25</v>
      </c>
      <c r="M462" s="3" t="s">
        <v>1805</v>
      </c>
      <c r="N462" s="3" t="s">
        <v>23</v>
      </c>
      <c r="O462" s="3" t="s">
        <v>23</v>
      </c>
      <c r="P462" s="3" t="s">
        <v>23</v>
      </c>
      <c r="Q462" s="3" t="s">
        <v>27</v>
      </c>
    </row>
    <row r="463" spans="1:17" ht="15.6">
      <c r="A463" s="11" t="str">
        <f>VLOOKUP(F463,系所!A:B,2,FALSE)</f>
        <v>0132</v>
      </c>
      <c r="B463" s="2">
        <v>455</v>
      </c>
      <c r="C463" s="3" t="s">
        <v>1806</v>
      </c>
      <c r="D463" s="3" t="s">
        <v>43</v>
      </c>
      <c r="E463" s="3" t="s">
        <v>1803</v>
      </c>
      <c r="F463" s="23" t="s">
        <v>1804</v>
      </c>
      <c r="G463" s="3" t="s">
        <v>1769</v>
      </c>
      <c r="H463" s="3" t="s">
        <v>46</v>
      </c>
      <c r="I463" s="4" t="s">
        <v>235</v>
      </c>
      <c r="J463" s="4" t="s">
        <v>23</v>
      </c>
      <c r="K463" s="3" t="s">
        <v>24</v>
      </c>
      <c r="L463" s="3" t="s">
        <v>25</v>
      </c>
      <c r="M463" s="3" t="s">
        <v>1807</v>
      </c>
      <c r="N463" s="3" t="s">
        <v>23</v>
      </c>
      <c r="O463" s="3" t="s">
        <v>23</v>
      </c>
      <c r="P463" s="3" t="s">
        <v>23</v>
      </c>
      <c r="Q463" s="3" t="s">
        <v>27</v>
      </c>
    </row>
    <row r="464" spans="1:17" ht="15.6">
      <c r="A464" s="11" t="str">
        <f>VLOOKUP(F464,系所!A:B,2,FALSE)</f>
        <v>012</v>
      </c>
      <c r="B464" s="2">
        <v>456</v>
      </c>
      <c r="C464" s="3" t="s">
        <v>1808</v>
      </c>
      <c r="D464" s="3" t="s">
        <v>43</v>
      </c>
      <c r="E464" s="3" t="s">
        <v>1809</v>
      </c>
      <c r="F464" s="23" t="s">
        <v>1810</v>
      </c>
      <c r="G464" s="3" t="s">
        <v>1811</v>
      </c>
      <c r="H464" s="3" t="s">
        <v>21</v>
      </c>
      <c r="I464" s="4" t="s">
        <v>235</v>
      </c>
      <c r="J464" s="4" t="s">
        <v>23</v>
      </c>
      <c r="K464" s="3" t="s">
        <v>24</v>
      </c>
      <c r="L464" s="3" t="s">
        <v>25</v>
      </c>
      <c r="M464" s="3" t="s">
        <v>1812</v>
      </c>
      <c r="N464" s="3" t="s">
        <v>23</v>
      </c>
      <c r="O464" s="3" t="s">
        <v>23</v>
      </c>
      <c r="P464" s="3" t="s">
        <v>23</v>
      </c>
      <c r="Q464" s="3" t="s">
        <v>27</v>
      </c>
    </row>
    <row r="465" spans="1:17" ht="15.6">
      <c r="A465" s="11" t="str">
        <f>VLOOKUP(F465,系所!A:B,2,FALSE)</f>
        <v>0132</v>
      </c>
      <c r="B465" s="2">
        <v>460</v>
      </c>
      <c r="C465" s="3" t="s">
        <v>1813</v>
      </c>
      <c r="D465" s="3" t="s">
        <v>213</v>
      </c>
      <c r="E465" s="3" t="s">
        <v>1814</v>
      </c>
      <c r="F465" s="23" t="s">
        <v>1815</v>
      </c>
      <c r="G465" s="3" t="s">
        <v>1816</v>
      </c>
      <c r="H465" s="3" t="s">
        <v>23</v>
      </c>
      <c r="I465" s="4"/>
      <c r="J465" s="4" t="s">
        <v>1817</v>
      </c>
      <c r="K465" s="3" t="s">
        <v>24</v>
      </c>
      <c r="L465" s="3" t="s">
        <v>25</v>
      </c>
      <c r="M465" s="3" t="s">
        <v>1818</v>
      </c>
      <c r="N465" s="3" t="s">
        <v>23</v>
      </c>
      <c r="O465" s="3" t="s">
        <v>23</v>
      </c>
      <c r="P465" s="3" t="s">
        <v>23</v>
      </c>
      <c r="Q465" s="3" t="s">
        <v>27</v>
      </c>
    </row>
    <row r="466" spans="1:17" ht="15.6">
      <c r="A466" s="11" t="str">
        <f>VLOOKUP(F466,系所!A:B,2,FALSE)</f>
        <v>0132</v>
      </c>
      <c r="B466" s="2">
        <v>459</v>
      </c>
      <c r="C466" s="3" t="s">
        <v>1819</v>
      </c>
      <c r="D466" s="3" t="s">
        <v>213</v>
      </c>
      <c r="E466" s="3" t="s">
        <v>1820</v>
      </c>
      <c r="F466" s="23" t="s">
        <v>1815</v>
      </c>
      <c r="G466" s="3" t="s">
        <v>1821</v>
      </c>
      <c r="H466" s="3" t="s">
        <v>23</v>
      </c>
      <c r="I466" s="4"/>
      <c r="J466" s="4" t="s">
        <v>1817</v>
      </c>
      <c r="K466" s="3" t="s">
        <v>24</v>
      </c>
      <c r="L466" s="3" t="s">
        <v>25</v>
      </c>
      <c r="M466" s="3" t="s">
        <v>1822</v>
      </c>
      <c r="N466" s="3" t="s">
        <v>23</v>
      </c>
      <c r="O466" s="3" t="s">
        <v>23</v>
      </c>
      <c r="P466" s="3" t="s">
        <v>23</v>
      </c>
      <c r="Q466" s="3" t="s">
        <v>27</v>
      </c>
    </row>
    <row r="467" spans="1:17" ht="15.6">
      <c r="A467" s="11" t="str">
        <f>VLOOKUP(F467,系所!A:B,2,FALSE)</f>
        <v>0132</v>
      </c>
      <c r="B467" s="2">
        <v>458</v>
      </c>
      <c r="C467" s="3" t="s">
        <v>1823</v>
      </c>
      <c r="D467" s="3" t="s">
        <v>43</v>
      </c>
      <c r="E467" s="3" t="s">
        <v>1824</v>
      </c>
      <c r="F467" s="23" t="s">
        <v>1815</v>
      </c>
      <c r="G467" s="3" t="s">
        <v>753</v>
      </c>
      <c r="H467" s="3" t="s">
        <v>123</v>
      </c>
      <c r="I467" s="4" t="s">
        <v>216</v>
      </c>
      <c r="J467" s="12" t="s">
        <v>23</v>
      </c>
      <c r="K467" s="3" t="s">
        <v>24</v>
      </c>
      <c r="L467" s="3" t="s">
        <v>25</v>
      </c>
      <c r="M467" s="3" t="s">
        <v>1825</v>
      </c>
      <c r="N467" s="3" t="s">
        <v>23</v>
      </c>
      <c r="O467" s="3" t="s">
        <v>23</v>
      </c>
      <c r="P467" s="3" t="s">
        <v>23</v>
      </c>
      <c r="Q467" s="3" t="s">
        <v>27</v>
      </c>
    </row>
    <row r="468" spans="1:17" ht="15.6">
      <c r="A468" s="11" t="str">
        <f>VLOOKUP(F468,系所!A:B,2,FALSE)</f>
        <v>0134</v>
      </c>
      <c r="B468" s="2">
        <v>462</v>
      </c>
      <c r="C468" s="3" t="s">
        <v>1826</v>
      </c>
      <c r="D468" s="3" t="s">
        <v>43</v>
      </c>
      <c r="E468" s="3" t="s">
        <v>1827</v>
      </c>
      <c r="F468" s="23" t="s">
        <v>1828</v>
      </c>
      <c r="G468" s="3" t="s">
        <v>1829</v>
      </c>
      <c r="H468" s="3" t="s">
        <v>123</v>
      </c>
      <c r="I468" s="4" t="s">
        <v>216</v>
      </c>
      <c r="J468" s="12" t="s">
        <v>23</v>
      </c>
      <c r="K468" s="3" t="s">
        <v>24</v>
      </c>
      <c r="L468" s="3" t="s">
        <v>25</v>
      </c>
      <c r="M468" s="3" t="s">
        <v>1830</v>
      </c>
      <c r="N468" s="3" t="s">
        <v>23</v>
      </c>
      <c r="O468" s="3" t="s">
        <v>23</v>
      </c>
      <c r="P468" s="3" t="s">
        <v>23</v>
      </c>
      <c r="Q468" s="3" t="s">
        <v>27</v>
      </c>
    </row>
    <row r="469" spans="1:17" ht="15.6">
      <c r="A469" s="11" t="str">
        <f>VLOOKUP(F469,系所!A:B,2,FALSE)</f>
        <v>0134</v>
      </c>
      <c r="B469" s="2">
        <v>461</v>
      </c>
      <c r="C469" s="3" t="s">
        <v>1831</v>
      </c>
      <c r="D469" s="3" t="s">
        <v>43</v>
      </c>
      <c r="E469" s="3" t="s">
        <v>1832</v>
      </c>
      <c r="F469" s="23" t="s">
        <v>1828</v>
      </c>
      <c r="G469" s="3" t="s">
        <v>1149</v>
      </c>
      <c r="H469" s="3" t="s">
        <v>46</v>
      </c>
      <c r="I469" s="4" t="s">
        <v>1833</v>
      </c>
      <c r="J469" s="4" t="s">
        <v>23</v>
      </c>
      <c r="K469" s="3" t="s">
        <v>24</v>
      </c>
      <c r="L469" s="3" t="s">
        <v>25</v>
      </c>
      <c r="M469" s="3" t="s">
        <v>1834</v>
      </c>
      <c r="N469" s="3" t="s">
        <v>23</v>
      </c>
      <c r="O469" s="3" t="s">
        <v>23</v>
      </c>
      <c r="P469" s="3" t="s">
        <v>23</v>
      </c>
      <c r="Q469" s="3" t="s">
        <v>27</v>
      </c>
    </row>
    <row r="470" spans="1:17" ht="15.6">
      <c r="A470" s="11" t="str">
        <f>VLOOKUP(F470,系所!A:B,2,FALSE)</f>
        <v>0132</v>
      </c>
      <c r="B470" s="2">
        <v>463</v>
      </c>
      <c r="C470" s="3" t="s">
        <v>1835</v>
      </c>
      <c r="D470" s="3" t="s">
        <v>43</v>
      </c>
      <c r="E470" s="3" t="s">
        <v>1836</v>
      </c>
      <c r="F470" s="23" t="s">
        <v>1837</v>
      </c>
      <c r="G470" s="3" t="s">
        <v>1838</v>
      </c>
      <c r="H470" s="3" t="s">
        <v>21</v>
      </c>
      <c r="I470" s="4" t="s">
        <v>1839</v>
      </c>
      <c r="J470" s="4" t="s">
        <v>23</v>
      </c>
      <c r="K470" s="3" t="s">
        <v>24</v>
      </c>
      <c r="L470" s="3" t="s">
        <v>25</v>
      </c>
      <c r="M470" s="3" t="s">
        <v>1840</v>
      </c>
      <c r="N470" s="3" t="s">
        <v>23</v>
      </c>
      <c r="O470" s="3" t="s">
        <v>23</v>
      </c>
      <c r="P470" s="3" t="s">
        <v>23</v>
      </c>
      <c r="Q470" s="3" t="s">
        <v>27</v>
      </c>
    </row>
    <row r="471" spans="1:17" ht="15.6">
      <c r="A471" s="11" t="str">
        <f>VLOOKUP(F471,系所!A:B,2,FALSE)</f>
        <v>0132</v>
      </c>
      <c r="B471" s="2">
        <v>465</v>
      </c>
      <c r="C471" s="3" t="s">
        <v>1841</v>
      </c>
      <c r="D471" s="3" t="s">
        <v>43</v>
      </c>
      <c r="E471" s="3" t="s">
        <v>1842</v>
      </c>
      <c r="F471" s="23" t="s">
        <v>1837</v>
      </c>
      <c r="G471" s="3" t="s">
        <v>76</v>
      </c>
      <c r="H471" s="3" t="s">
        <v>21</v>
      </c>
      <c r="I471" s="4" t="s">
        <v>1839</v>
      </c>
      <c r="J471" s="4" t="s">
        <v>23</v>
      </c>
      <c r="K471" s="3" t="s">
        <v>24</v>
      </c>
      <c r="L471" s="3" t="s">
        <v>25</v>
      </c>
      <c r="M471" s="3" t="s">
        <v>23</v>
      </c>
      <c r="N471" s="3" t="s">
        <v>23</v>
      </c>
      <c r="O471" s="3" t="s">
        <v>23</v>
      </c>
      <c r="P471" s="3" t="s">
        <v>23</v>
      </c>
      <c r="Q471" s="3" t="s">
        <v>27</v>
      </c>
    </row>
    <row r="472" spans="1:17" ht="15.6">
      <c r="A472" s="11" t="str">
        <f>VLOOKUP(F472,系所!A:B,2,FALSE)</f>
        <v>0132</v>
      </c>
      <c r="B472" s="2">
        <v>464</v>
      </c>
      <c r="C472" s="3" t="s">
        <v>1843</v>
      </c>
      <c r="D472" s="3" t="s">
        <v>43</v>
      </c>
      <c r="E472" s="3" t="s">
        <v>1836</v>
      </c>
      <c r="F472" s="23" t="s">
        <v>1837</v>
      </c>
      <c r="G472" s="3" t="s">
        <v>1844</v>
      </c>
      <c r="H472" s="3" t="s">
        <v>123</v>
      </c>
      <c r="I472" s="4" t="s">
        <v>1845</v>
      </c>
      <c r="J472" s="4" t="s">
        <v>23</v>
      </c>
      <c r="K472" s="3" t="s">
        <v>24</v>
      </c>
      <c r="L472" s="3" t="s">
        <v>25</v>
      </c>
      <c r="M472" s="3" t="s">
        <v>293</v>
      </c>
      <c r="N472" s="3" t="s">
        <v>23</v>
      </c>
      <c r="O472" s="3" t="s">
        <v>23</v>
      </c>
      <c r="P472" s="3" t="s">
        <v>23</v>
      </c>
      <c r="Q472" s="3" t="s">
        <v>27</v>
      </c>
    </row>
    <row r="473" spans="1:17" ht="15.6">
      <c r="A473" s="11" t="str">
        <f>VLOOKUP(F473,系所!A:B,2,FALSE)</f>
        <v>0135</v>
      </c>
      <c r="B473" s="2">
        <v>467</v>
      </c>
      <c r="C473" s="3" t="s">
        <v>1846</v>
      </c>
      <c r="D473" s="3" t="s">
        <v>43</v>
      </c>
      <c r="E473" s="3" t="s">
        <v>1847</v>
      </c>
      <c r="F473" s="23" t="s">
        <v>1848</v>
      </c>
      <c r="G473" s="3" t="s">
        <v>1849</v>
      </c>
      <c r="H473" s="3" t="s">
        <v>21</v>
      </c>
      <c r="I473" s="4" t="s">
        <v>216</v>
      </c>
      <c r="J473" s="4" t="s">
        <v>23</v>
      </c>
      <c r="K473" s="3" t="s">
        <v>24</v>
      </c>
      <c r="L473" s="3" t="s">
        <v>25</v>
      </c>
      <c r="M473" s="3" t="s">
        <v>1850</v>
      </c>
      <c r="N473" s="3" t="s">
        <v>23</v>
      </c>
      <c r="O473" s="3" t="s">
        <v>23</v>
      </c>
      <c r="P473" s="3" t="s">
        <v>23</v>
      </c>
      <c r="Q473" s="3" t="s">
        <v>27</v>
      </c>
    </row>
    <row r="474" spans="1:17" ht="15.6">
      <c r="A474" s="11" t="str">
        <f>VLOOKUP(F474,系所!A:B,2,FALSE)</f>
        <v>0135</v>
      </c>
      <c r="B474" s="2">
        <v>468</v>
      </c>
      <c r="C474" s="3" t="s">
        <v>1851</v>
      </c>
      <c r="D474" s="3" t="s">
        <v>43</v>
      </c>
      <c r="E474" s="3" t="s">
        <v>1852</v>
      </c>
      <c r="F474" s="23" t="s">
        <v>1848</v>
      </c>
      <c r="G474" s="3" t="s">
        <v>1037</v>
      </c>
      <c r="H474" s="3" t="s">
        <v>21</v>
      </c>
      <c r="I474" s="4" t="s">
        <v>1845</v>
      </c>
      <c r="J474" s="4" t="s">
        <v>23</v>
      </c>
      <c r="K474" s="3" t="s">
        <v>24</v>
      </c>
      <c r="L474" s="3" t="s">
        <v>25</v>
      </c>
      <c r="M474" s="3" t="s">
        <v>1853</v>
      </c>
      <c r="N474" s="3" t="s">
        <v>23</v>
      </c>
      <c r="O474" s="3" t="s">
        <v>23</v>
      </c>
      <c r="P474" s="3" t="s">
        <v>23</v>
      </c>
      <c r="Q474" s="3" t="s">
        <v>27</v>
      </c>
    </row>
    <row r="475" spans="1:17" ht="15.6">
      <c r="A475" s="11" t="str">
        <f>VLOOKUP(F475,系所!A:B,2,FALSE)</f>
        <v>0135</v>
      </c>
      <c r="B475" s="2">
        <v>466</v>
      </c>
      <c r="C475" s="3" t="s">
        <v>1854</v>
      </c>
      <c r="D475" s="3" t="s">
        <v>43</v>
      </c>
      <c r="E475" s="3" t="s">
        <v>1855</v>
      </c>
      <c r="F475" s="23" t="s">
        <v>1848</v>
      </c>
      <c r="G475" s="3" t="s">
        <v>80</v>
      </c>
      <c r="H475" s="3" t="s">
        <v>46</v>
      </c>
      <c r="I475" s="4" t="s">
        <v>1839</v>
      </c>
      <c r="J475" s="4" t="s">
        <v>23</v>
      </c>
      <c r="K475" s="3" t="s">
        <v>24</v>
      </c>
      <c r="L475" s="3" t="s">
        <v>25</v>
      </c>
      <c r="M475" s="3" t="s">
        <v>1856</v>
      </c>
      <c r="N475" s="3" t="s">
        <v>23</v>
      </c>
      <c r="O475" s="3" t="s">
        <v>23</v>
      </c>
      <c r="P475" s="3" t="s">
        <v>23</v>
      </c>
      <c r="Q475" s="3" t="s">
        <v>27</v>
      </c>
    </row>
    <row r="476" spans="1:17" ht="15.6">
      <c r="A476" s="11" t="str">
        <f>VLOOKUP(F476,系所!A:B,2,FALSE)</f>
        <v>014</v>
      </c>
      <c r="B476" s="2">
        <v>469</v>
      </c>
      <c r="C476" s="3" t="s">
        <v>1857</v>
      </c>
      <c r="D476" s="3" t="s">
        <v>43</v>
      </c>
      <c r="E476" s="3" t="s">
        <v>1858</v>
      </c>
      <c r="F476" s="23" t="s">
        <v>1859</v>
      </c>
      <c r="G476" s="3" t="s">
        <v>1860</v>
      </c>
      <c r="H476" s="3" t="s">
        <v>23</v>
      </c>
      <c r="I476" s="4"/>
      <c r="J476" s="4" t="s">
        <v>23</v>
      </c>
      <c r="K476" s="3" t="s">
        <v>24</v>
      </c>
      <c r="L476" s="3" t="s">
        <v>25</v>
      </c>
      <c r="M476" s="3" t="s">
        <v>1861</v>
      </c>
      <c r="N476" s="3" t="s">
        <v>23</v>
      </c>
      <c r="O476" s="3" t="s">
        <v>23</v>
      </c>
      <c r="P476" s="3" t="s">
        <v>23</v>
      </c>
      <c r="Q476" s="3" t="s">
        <v>27</v>
      </c>
    </row>
    <row r="477" spans="1:17" ht="15.6">
      <c r="A477" s="11" t="str">
        <f>VLOOKUP(F477,系所!A:B,2,FALSE)</f>
        <v>012</v>
      </c>
      <c r="B477" s="2">
        <v>480</v>
      </c>
      <c r="C477" s="3" t="s">
        <v>1862</v>
      </c>
      <c r="D477" s="3" t="s">
        <v>43</v>
      </c>
      <c r="E477" s="3" t="s">
        <v>1863</v>
      </c>
      <c r="F477" s="23" t="s">
        <v>1864</v>
      </c>
      <c r="G477" s="3" t="s">
        <v>323</v>
      </c>
      <c r="H477" s="3" t="s">
        <v>23</v>
      </c>
      <c r="I477" s="4"/>
      <c r="J477" s="4" t="s">
        <v>1817</v>
      </c>
      <c r="K477" s="3" t="s">
        <v>24</v>
      </c>
      <c r="L477" s="3" t="s">
        <v>25</v>
      </c>
      <c r="M477" s="3" t="s">
        <v>1865</v>
      </c>
      <c r="N477" s="3" t="s">
        <v>23</v>
      </c>
      <c r="O477" s="3" t="s">
        <v>23</v>
      </c>
      <c r="P477" s="3" t="s">
        <v>23</v>
      </c>
      <c r="Q477" s="3" t="s">
        <v>23</v>
      </c>
    </row>
    <row r="478" spans="1:17" ht="15.6">
      <c r="A478" s="11" t="str">
        <f>VLOOKUP(F478,系所!A:B,2,FALSE)</f>
        <v>012</v>
      </c>
      <c r="B478" s="2">
        <v>479</v>
      </c>
      <c r="C478" s="3" t="s">
        <v>1866</v>
      </c>
      <c r="D478" s="3" t="s">
        <v>43</v>
      </c>
      <c r="E478" s="3" t="s">
        <v>1867</v>
      </c>
      <c r="F478" s="23" t="s">
        <v>1864</v>
      </c>
      <c r="G478" s="3" t="s">
        <v>1310</v>
      </c>
      <c r="H478" s="3" t="s">
        <v>23</v>
      </c>
      <c r="I478" s="4"/>
      <c r="J478" s="4" t="s">
        <v>23</v>
      </c>
      <c r="K478" s="3" t="s">
        <v>24</v>
      </c>
      <c r="L478" s="3" t="s">
        <v>25</v>
      </c>
      <c r="M478" s="3" t="s">
        <v>23</v>
      </c>
      <c r="N478" s="3" t="s">
        <v>23</v>
      </c>
      <c r="O478" s="3" t="s">
        <v>23</v>
      </c>
      <c r="P478" s="3" t="s">
        <v>23</v>
      </c>
      <c r="Q478" s="3" t="s">
        <v>27</v>
      </c>
    </row>
    <row r="479" spans="1:17" ht="15.6">
      <c r="A479" s="11" t="str">
        <f>VLOOKUP(F479,系所!A:B,2,FALSE)</f>
        <v>012</v>
      </c>
      <c r="B479" s="2">
        <v>482</v>
      </c>
      <c r="C479" s="3" t="s">
        <v>1868</v>
      </c>
      <c r="D479" s="3" t="s">
        <v>43</v>
      </c>
      <c r="E479" s="3" t="s">
        <v>1869</v>
      </c>
      <c r="F479" s="23" t="s">
        <v>1864</v>
      </c>
      <c r="G479" s="3" t="s">
        <v>1310</v>
      </c>
      <c r="H479" s="3" t="s">
        <v>23</v>
      </c>
      <c r="I479" s="4"/>
      <c r="J479" s="4" t="s">
        <v>23</v>
      </c>
      <c r="K479" s="3" t="s">
        <v>24</v>
      </c>
      <c r="L479" s="3" t="s">
        <v>25</v>
      </c>
      <c r="M479" s="3" t="s">
        <v>1870</v>
      </c>
      <c r="N479" s="3" t="s">
        <v>23</v>
      </c>
      <c r="O479" s="3" t="s">
        <v>23</v>
      </c>
      <c r="P479" s="3" t="s">
        <v>23</v>
      </c>
      <c r="Q479" s="3" t="s">
        <v>27</v>
      </c>
    </row>
    <row r="480" spans="1:17" ht="15.6">
      <c r="A480" s="11" t="str">
        <f>VLOOKUP(F480,系所!A:B,2,FALSE)</f>
        <v>012</v>
      </c>
      <c r="B480" s="2">
        <v>484</v>
      </c>
      <c r="C480" s="3" t="s">
        <v>1871</v>
      </c>
      <c r="D480" s="3" t="s">
        <v>43</v>
      </c>
      <c r="E480" s="3" t="s">
        <v>1872</v>
      </c>
      <c r="F480" s="23" t="s">
        <v>1864</v>
      </c>
      <c r="G480" s="3" t="s">
        <v>1310</v>
      </c>
      <c r="H480" s="3" t="s">
        <v>23</v>
      </c>
      <c r="I480" s="4"/>
      <c r="J480" s="4" t="s">
        <v>23</v>
      </c>
      <c r="K480" s="3" t="s">
        <v>24</v>
      </c>
      <c r="L480" s="3" t="s">
        <v>25</v>
      </c>
      <c r="M480" s="3" t="s">
        <v>23</v>
      </c>
      <c r="N480" s="3" t="s">
        <v>23</v>
      </c>
      <c r="O480" s="3" t="s">
        <v>23</v>
      </c>
      <c r="P480" s="3" t="s">
        <v>23</v>
      </c>
      <c r="Q480" s="3" t="s">
        <v>27</v>
      </c>
    </row>
    <row r="481" spans="1:17" ht="15.6">
      <c r="A481" s="11" t="str">
        <f>VLOOKUP(F481,系所!A:B,2,FALSE)</f>
        <v>012</v>
      </c>
      <c r="B481" s="2">
        <v>486</v>
      </c>
      <c r="C481" s="3" t="s">
        <v>1873</v>
      </c>
      <c r="D481" s="3" t="s">
        <v>43</v>
      </c>
      <c r="E481" s="3" t="s">
        <v>1874</v>
      </c>
      <c r="F481" s="23" t="s">
        <v>1864</v>
      </c>
      <c r="G481" s="3" t="s">
        <v>1310</v>
      </c>
      <c r="H481" s="3" t="s">
        <v>23</v>
      </c>
      <c r="I481" s="4"/>
      <c r="J481" s="4" t="s">
        <v>23</v>
      </c>
      <c r="K481" s="3" t="s">
        <v>24</v>
      </c>
      <c r="L481" s="3" t="s">
        <v>25</v>
      </c>
      <c r="M481" s="3" t="s">
        <v>1875</v>
      </c>
      <c r="N481" s="3" t="s">
        <v>23</v>
      </c>
      <c r="O481" s="3" t="s">
        <v>23</v>
      </c>
      <c r="P481" s="3" t="s">
        <v>23</v>
      </c>
      <c r="Q481" s="3" t="s">
        <v>27</v>
      </c>
    </row>
    <row r="482" spans="1:17" ht="15.6">
      <c r="A482" s="11" t="str">
        <f>VLOOKUP(F482,系所!A:B,2,FALSE)</f>
        <v>012</v>
      </c>
      <c r="B482" s="2">
        <v>481</v>
      </c>
      <c r="C482" s="3" t="s">
        <v>1876</v>
      </c>
      <c r="D482" s="3" t="s">
        <v>43</v>
      </c>
      <c r="E482" s="3" t="s">
        <v>1877</v>
      </c>
      <c r="F482" s="23" t="s">
        <v>1864</v>
      </c>
      <c r="G482" s="3" t="s">
        <v>51</v>
      </c>
      <c r="H482" s="3" t="s">
        <v>23</v>
      </c>
      <c r="I482" s="4"/>
      <c r="J482" s="4" t="s">
        <v>1817</v>
      </c>
      <c r="K482" s="3" t="s">
        <v>24</v>
      </c>
      <c r="L482" s="3" t="s">
        <v>25</v>
      </c>
      <c r="M482" s="3" t="s">
        <v>1878</v>
      </c>
      <c r="N482" s="3" t="s">
        <v>23</v>
      </c>
      <c r="O482" s="3" t="s">
        <v>23</v>
      </c>
      <c r="P482" s="3" t="s">
        <v>23</v>
      </c>
      <c r="Q482" s="3" t="s">
        <v>23</v>
      </c>
    </row>
    <row r="483" spans="1:17" ht="15.6">
      <c r="A483" s="11" t="str">
        <f>VLOOKUP(F483,系所!A:B,2,FALSE)</f>
        <v>012</v>
      </c>
      <c r="B483" s="2">
        <v>483</v>
      </c>
      <c r="C483" s="3" t="s">
        <v>1879</v>
      </c>
      <c r="D483" s="3" t="s">
        <v>43</v>
      </c>
      <c r="E483" s="3" t="s">
        <v>1880</v>
      </c>
      <c r="F483" s="23" t="s">
        <v>1864</v>
      </c>
      <c r="G483" s="3" t="s">
        <v>51</v>
      </c>
      <c r="H483" s="3" t="s">
        <v>23</v>
      </c>
      <c r="I483" s="4"/>
      <c r="J483" s="4" t="s">
        <v>1817</v>
      </c>
      <c r="K483" s="3" t="s">
        <v>24</v>
      </c>
      <c r="L483" s="3" t="s">
        <v>25</v>
      </c>
      <c r="M483" s="3" t="s">
        <v>23</v>
      </c>
      <c r="N483" s="3" t="s">
        <v>23</v>
      </c>
      <c r="O483" s="3" t="s">
        <v>23</v>
      </c>
      <c r="P483" s="3" t="s">
        <v>23</v>
      </c>
      <c r="Q483" s="3" t="s">
        <v>27</v>
      </c>
    </row>
    <row r="484" spans="1:17" ht="15.6">
      <c r="A484" s="11" t="str">
        <f>VLOOKUP(F484,系所!A:B,2,FALSE)</f>
        <v>012</v>
      </c>
      <c r="B484" s="2">
        <v>485</v>
      </c>
      <c r="C484" s="3" t="s">
        <v>1881</v>
      </c>
      <c r="D484" s="3" t="s">
        <v>43</v>
      </c>
      <c r="E484" s="3" t="s">
        <v>1882</v>
      </c>
      <c r="F484" s="23" t="s">
        <v>1864</v>
      </c>
      <c r="G484" s="3" t="s">
        <v>106</v>
      </c>
      <c r="H484" s="3" t="s">
        <v>299</v>
      </c>
      <c r="I484" s="4"/>
      <c r="J484" s="4" t="s">
        <v>1817</v>
      </c>
      <c r="K484" s="3" t="s">
        <v>24</v>
      </c>
      <c r="L484" s="3" t="s">
        <v>25</v>
      </c>
      <c r="M484" s="3" t="s">
        <v>23</v>
      </c>
      <c r="N484" s="3" t="s">
        <v>23</v>
      </c>
      <c r="O484" s="3" t="s">
        <v>23</v>
      </c>
      <c r="P484" s="3" t="s">
        <v>23</v>
      </c>
      <c r="Q484" s="3" t="s">
        <v>27</v>
      </c>
    </row>
    <row r="485" spans="1:17" ht="15.6">
      <c r="A485" s="11" t="str">
        <f>VLOOKUP(F485,系所!A:B,2,FALSE)</f>
        <v>012</v>
      </c>
      <c r="B485" s="2">
        <v>471</v>
      </c>
      <c r="C485" s="3" t="s">
        <v>1883</v>
      </c>
      <c r="D485" s="3" t="s">
        <v>43</v>
      </c>
      <c r="E485" s="3" t="s">
        <v>1884</v>
      </c>
      <c r="F485" s="23" t="s">
        <v>1864</v>
      </c>
      <c r="G485" s="3" t="s">
        <v>1885</v>
      </c>
      <c r="H485" s="3" t="s">
        <v>21</v>
      </c>
      <c r="I485" s="4" t="s">
        <v>1845</v>
      </c>
      <c r="J485" s="4" t="s">
        <v>23</v>
      </c>
      <c r="K485" s="3" t="s">
        <v>24</v>
      </c>
      <c r="L485" s="3" t="s">
        <v>25</v>
      </c>
      <c r="M485" s="3" t="s">
        <v>1886</v>
      </c>
      <c r="N485" s="3" t="s">
        <v>23</v>
      </c>
      <c r="O485" s="3" t="s">
        <v>23</v>
      </c>
      <c r="P485" s="3" t="s">
        <v>23</v>
      </c>
      <c r="Q485" s="3" t="s">
        <v>27</v>
      </c>
    </row>
    <row r="486" spans="1:17" ht="15.6">
      <c r="A486" s="11" t="str">
        <f>VLOOKUP(F486,系所!A:B,2,FALSE)</f>
        <v>012</v>
      </c>
      <c r="B486" s="2">
        <v>477</v>
      </c>
      <c r="C486" s="3" t="s">
        <v>1887</v>
      </c>
      <c r="D486" s="3" t="s">
        <v>43</v>
      </c>
      <c r="E486" s="3" t="s">
        <v>1888</v>
      </c>
      <c r="F486" s="23" t="s">
        <v>1864</v>
      </c>
      <c r="G486" s="3" t="s">
        <v>727</v>
      </c>
      <c r="H486" s="3" t="s">
        <v>123</v>
      </c>
      <c r="I486" s="4" t="s">
        <v>216</v>
      </c>
      <c r="J486" s="4" t="s">
        <v>23</v>
      </c>
      <c r="K486" s="3" t="s">
        <v>24</v>
      </c>
      <c r="L486" s="3" t="s">
        <v>25</v>
      </c>
      <c r="M486" s="3" t="s">
        <v>1889</v>
      </c>
      <c r="N486" s="3" t="s">
        <v>23</v>
      </c>
      <c r="O486" s="3" t="s">
        <v>23</v>
      </c>
      <c r="P486" s="3" t="s">
        <v>23</v>
      </c>
      <c r="Q486" s="3" t="s">
        <v>23</v>
      </c>
    </row>
    <row r="487" spans="1:17" ht="15.6">
      <c r="A487" s="11" t="str">
        <f>VLOOKUP(F487,系所!A:B,2,FALSE)</f>
        <v>012</v>
      </c>
      <c r="B487" s="2">
        <v>473</v>
      </c>
      <c r="C487" s="3" t="s">
        <v>1890</v>
      </c>
      <c r="D487" s="3" t="s">
        <v>43</v>
      </c>
      <c r="E487" s="3" t="s">
        <v>1891</v>
      </c>
      <c r="F487" s="23" t="s">
        <v>1864</v>
      </c>
      <c r="G487" s="3" t="s">
        <v>304</v>
      </c>
      <c r="H487" s="3" t="s">
        <v>46</v>
      </c>
      <c r="I487" s="4" t="s">
        <v>1845</v>
      </c>
      <c r="J487" s="4" t="s">
        <v>23</v>
      </c>
      <c r="K487" s="3" t="s">
        <v>24</v>
      </c>
      <c r="L487" s="3" t="s">
        <v>25</v>
      </c>
      <c r="M487" s="3" t="s">
        <v>1892</v>
      </c>
      <c r="N487" s="3" t="s">
        <v>23</v>
      </c>
      <c r="O487" s="3" t="s">
        <v>23</v>
      </c>
      <c r="P487" s="3" t="s">
        <v>23</v>
      </c>
      <c r="Q487" s="3" t="s">
        <v>27</v>
      </c>
    </row>
    <row r="488" spans="1:17" ht="15.6">
      <c r="A488" s="11" t="str">
        <f>VLOOKUP(F488,系所!A:B,2,FALSE)</f>
        <v>012</v>
      </c>
      <c r="B488" s="2">
        <v>476</v>
      </c>
      <c r="C488" s="3" t="s">
        <v>1893</v>
      </c>
      <c r="D488" s="3" t="s">
        <v>43</v>
      </c>
      <c r="E488" s="3" t="s">
        <v>1894</v>
      </c>
      <c r="F488" s="23" t="s">
        <v>1864</v>
      </c>
      <c r="G488" s="3" t="s">
        <v>1895</v>
      </c>
      <c r="H488" s="3" t="s">
        <v>123</v>
      </c>
      <c r="I488" s="4" t="s">
        <v>1845</v>
      </c>
      <c r="J488" s="4" t="s">
        <v>23</v>
      </c>
      <c r="K488" s="3" t="s">
        <v>24</v>
      </c>
      <c r="L488" s="3" t="s">
        <v>25</v>
      </c>
      <c r="M488" s="3" t="s">
        <v>1896</v>
      </c>
      <c r="N488" s="3" t="s">
        <v>23</v>
      </c>
      <c r="O488" s="3" t="s">
        <v>23</v>
      </c>
      <c r="P488" s="3" t="s">
        <v>23</v>
      </c>
      <c r="Q488" s="3" t="s">
        <v>27</v>
      </c>
    </row>
    <row r="489" spans="1:17" ht="15.6">
      <c r="A489" s="11" t="str">
        <f>VLOOKUP(F489,系所!A:B,2,FALSE)</f>
        <v>012</v>
      </c>
      <c r="B489" s="2">
        <v>478</v>
      </c>
      <c r="C489" s="3" t="s">
        <v>1897</v>
      </c>
      <c r="D489" s="3" t="s">
        <v>43</v>
      </c>
      <c r="E489" s="3" t="s">
        <v>1898</v>
      </c>
      <c r="F489" s="23" t="s">
        <v>1864</v>
      </c>
      <c r="G489" s="3" t="s">
        <v>1885</v>
      </c>
      <c r="H489" s="3" t="s">
        <v>46</v>
      </c>
      <c r="I489" s="4" t="s">
        <v>1845</v>
      </c>
      <c r="J489" s="4" t="s">
        <v>23</v>
      </c>
      <c r="K489" s="3" t="s">
        <v>24</v>
      </c>
      <c r="L489" s="3" t="s">
        <v>25</v>
      </c>
      <c r="M489" s="3" t="s">
        <v>1899</v>
      </c>
      <c r="N489" s="3" t="s">
        <v>23</v>
      </c>
      <c r="O489" s="3" t="s">
        <v>23</v>
      </c>
      <c r="P489" s="3" t="s">
        <v>23</v>
      </c>
      <c r="Q489" s="3" t="s">
        <v>27</v>
      </c>
    </row>
    <row r="490" spans="1:17" ht="15.6">
      <c r="A490" s="11" t="str">
        <f>VLOOKUP(F490,系所!A:B,2,FALSE)</f>
        <v>012</v>
      </c>
      <c r="B490" s="2">
        <v>470</v>
      </c>
      <c r="C490" s="3" t="s">
        <v>1900</v>
      </c>
      <c r="D490" s="3" t="s">
        <v>43</v>
      </c>
      <c r="E490" s="3" t="s">
        <v>1901</v>
      </c>
      <c r="F490" s="23" t="s">
        <v>1864</v>
      </c>
      <c r="G490" s="3" t="s">
        <v>1902</v>
      </c>
      <c r="H490" s="3" t="s">
        <v>46</v>
      </c>
      <c r="I490" s="4" t="s">
        <v>216</v>
      </c>
      <c r="J490" s="4" t="s">
        <v>23</v>
      </c>
      <c r="K490" s="3" t="s">
        <v>24</v>
      </c>
      <c r="L490" s="3" t="s">
        <v>25</v>
      </c>
      <c r="M490" s="3" t="s">
        <v>1903</v>
      </c>
      <c r="N490" s="3" t="s">
        <v>23</v>
      </c>
      <c r="O490" s="3" t="s">
        <v>23</v>
      </c>
      <c r="P490" s="3" t="s">
        <v>23</v>
      </c>
      <c r="Q490" s="3" t="s">
        <v>27</v>
      </c>
    </row>
    <row r="491" spans="1:17" ht="15.6">
      <c r="A491" s="11" t="str">
        <f>VLOOKUP(F491,系所!A:B,2,FALSE)</f>
        <v>012</v>
      </c>
      <c r="B491" s="2">
        <v>474</v>
      </c>
      <c r="C491" s="3" t="s">
        <v>1904</v>
      </c>
      <c r="D491" s="3" t="s">
        <v>43</v>
      </c>
      <c r="E491" s="3" t="s">
        <v>723</v>
      </c>
      <c r="F491" s="23" t="s">
        <v>1864</v>
      </c>
      <c r="G491" s="3" t="s">
        <v>1905</v>
      </c>
      <c r="H491" s="3" t="s">
        <v>46</v>
      </c>
      <c r="I491" s="4" t="s">
        <v>1839</v>
      </c>
      <c r="J491" s="4" t="s">
        <v>23</v>
      </c>
      <c r="K491" s="3" t="s">
        <v>24</v>
      </c>
      <c r="L491" s="3" t="s">
        <v>25</v>
      </c>
      <c r="M491" s="3" t="s">
        <v>1906</v>
      </c>
      <c r="N491" s="3" t="s">
        <v>23</v>
      </c>
      <c r="O491" s="3" t="s">
        <v>23</v>
      </c>
      <c r="P491" s="3" t="s">
        <v>23</v>
      </c>
      <c r="Q491" s="3" t="s">
        <v>23</v>
      </c>
    </row>
    <row r="492" spans="1:17" ht="15.6">
      <c r="A492" s="11" t="str">
        <f>VLOOKUP(F492,系所!A:B,2,FALSE)</f>
        <v>012</v>
      </c>
      <c r="B492" s="2">
        <v>475</v>
      </c>
      <c r="C492" s="3" t="s">
        <v>1907</v>
      </c>
      <c r="D492" s="3" t="s">
        <v>43</v>
      </c>
      <c r="E492" s="3" t="s">
        <v>711</v>
      </c>
      <c r="F492" s="23" t="s">
        <v>1864</v>
      </c>
      <c r="G492" s="3" t="s">
        <v>1905</v>
      </c>
      <c r="H492" s="3" t="s">
        <v>46</v>
      </c>
      <c r="I492" s="4" t="s">
        <v>1839</v>
      </c>
      <c r="J492" s="4" t="s">
        <v>23</v>
      </c>
      <c r="K492" s="3" t="s">
        <v>24</v>
      </c>
      <c r="L492" s="3" t="s">
        <v>25</v>
      </c>
      <c r="M492" s="3" t="s">
        <v>1908</v>
      </c>
      <c r="N492" s="3" t="s">
        <v>23</v>
      </c>
      <c r="O492" s="3" t="s">
        <v>23</v>
      </c>
      <c r="P492" s="3" t="s">
        <v>23</v>
      </c>
      <c r="Q492" s="3" t="s">
        <v>23</v>
      </c>
    </row>
    <row r="493" spans="1:17" ht="15.6">
      <c r="A493" s="11" t="str">
        <f>VLOOKUP(F493,系所!A:B,2,FALSE)</f>
        <v>012</v>
      </c>
      <c r="B493" s="2">
        <v>472</v>
      </c>
      <c r="C493" s="3" t="s">
        <v>1909</v>
      </c>
      <c r="D493" s="3" t="s">
        <v>43</v>
      </c>
      <c r="E493" s="3" t="s">
        <v>1910</v>
      </c>
      <c r="F493" s="23" t="s">
        <v>1864</v>
      </c>
      <c r="G493" s="3" t="s">
        <v>354</v>
      </c>
      <c r="H493" s="3" t="s">
        <v>46</v>
      </c>
      <c r="I493" s="4" t="s">
        <v>1839</v>
      </c>
      <c r="J493" s="4" t="s">
        <v>23</v>
      </c>
      <c r="K493" s="3" t="s">
        <v>24</v>
      </c>
      <c r="L493" s="3" t="s">
        <v>25</v>
      </c>
      <c r="M493" s="3" t="s">
        <v>1911</v>
      </c>
      <c r="N493" s="3" t="s">
        <v>23</v>
      </c>
      <c r="O493" s="3" t="s">
        <v>23</v>
      </c>
      <c r="P493" s="3" t="s">
        <v>23</v>
      </c>
      <c r="Q493" s="3" t="s">
        <v>27</v>
      </c>
    </row>
    <row r="494" spans="1:17" ht="15.6">
      <c r="A494" s="11" t="str">
        <f>VLOOKUP(F494,系所!A:B,2,FALSE)</f>
        <v>0162</v>
      </c>
      <c r="B494" s="2">
        <v>487</v>
      </c>
      <c r="C494" s="3" t="s">
        <v>1912</v>
      </c>
      <c r="D494" s="3" t="s">
        <v>43</v>
      </c>
      <c r="E494" s="3" t="s">
        <v>1913</v>
      </c>
      <c r="F494" s="23" t="s">
        <v>1914</v>
      </c>
      <c r="G494" s="3" t="s">
        <v>1915</v>
      </c>
      <c r="H494" s="3" t="s">
        <v>21</v>
      </c>
      <c r="I494" s="4" t="s">
        <v>1839</v>
      </c>
      <c r="J494" s="4" t="s">
        <v>23</v>
      </c>
      <c r="K494" s="3" t="s">
        <v>24</v>
      </c>
      <c r="L494" s="3" t="s">
        <v>25</v>
      </c>
      <c r="M494" s="3" t="s">
        <v>1916</v>
      </c>
      <c r="N494" s="3" t="s">
        <v>23</v>
      </c>
      <c r="O494" s="3" t="s">
        <v>23</v>
      </c>
      <c r="P494" s="3" t="s">
        <v>23</v>
      </c>
      <c r="Q494" s="3" t="s">
        <v>27</v>
      </c>
    </row>
    <row r="495" spans="1:17" ht="15.6">
      <c r="A495" s="11" t="str">
        <f>VLOOKUP(F495,系所!A:B,2,FALSE)</f>
        <v>018</v>
      </c>
      <c r="B495" s="2">
        <v>492</v>
      </c>
      <c r="C495" s="3" t="s">
        <v>1917</v>
      </c>
      <c r="D495" s="3" t="s">
        <v>43</v>
      </c>
      <c r="E495" s="3" t="s">
        <v>1918</v>
      </c>
      <c r="F495" s="23" t="s">
        <v>1919</v>
      </c>
      <c r="G495" s="3" t="s">
        <v>106</v>
      </c>
      <c r="H495" s="3" t="s">
        <v>23</v>
      </c>
      <c r="I495" s="4"/>
      <c r="J495" s="4" t="s">
        <v>1817</v>
      </c>
      <c r="K495" s="3" t="s">
        <v>24</v>
      </c>
      <c r="L495" s="3" t="s">
        <v>25</v>
      </c>
      <c r="M495" s="3" t="s">
        <v>23</v>
      </c>
      <c r="N495" s="3" t="s">
        <v>23</v>
      </c>
      <c r="O495" s="3" t="s">
        <v>23</v>
      </c>
      <c r="P495" s="3" t="s">
        <v>23</v>
      </c>
      <c r="Q495" s="3" t="s">
        <v>23</v>
      </c>
    </row>
    <row r="496" spans="1:17" ht="15.6">
      <c r="A496" s="11" t="str">
        <f>VLOOKUP(F496,系所!A:B,2,FALSE)</f>
        <v>018</v>
      </c>
      <c r="B496" s="2">
        <v>491</v>
      </c>
      <c r="C496" s="3" t="s">
        <v>1920</v>
      </c>
      <c r="D496" s="3" t="s">
        <v>43</v>
      </c>
      <c r="E496" s="3" t="s">
        <v>1921</v>
      </c>
      <c r="F496" s="23" t="s">
        <v>1919</v>
      </c>
      <c r="G496" s="3" t="s">
        <v>109</v>
      </c>
      <c r="H496" s="3" t="s">
        <v>72</v>
      </c>
      <c r="I496" s="4"/>
      <c r="J496" s="4" t="s">
        <v>23</v>
      </c>
      <c r="K496" s="3" t="s">
        <v>24</v>
      </c>
      <c r="L496" s="3" t="s">
        <v>25</v>
      </c>
      <c r="M496" s="3" t="s">
        <v>1922</v>
      </c>
      <c r="N496" s="3" t="s">
        <v>23</v>
      </c>
      <c r="O496" s="3" t="s">
        <v>23</v>
      </c>
      <c r="P496" s="3" t="s">
        <v>23</v>
      </c>
      <c r="Q496" s="3" t="s">
        <v>23</v>
      </c>
    </row>
    <row r="497" spans="1:17" ht="15.6">
      <c r="A497" s="11" t="str">
        <f>VLOOKUP(F497,系所!A:B,2,FALSE)</f>
        <v>018</v>
      </c>
      <c r="B497" s="2">
        <v>489</v>
      </c>
      <c r="C497" s="3" t="s">
        <v>1923</v>
      </c>
      <c r="D497" s="3" t="s">
        <v>43</v>
      </c>
      <c r="E497" s="3" t="s">
        <v>1924</v>
      </c>
      <c r="F497" s="23" t="s">
        <v>1919</v>
      </c>
      <c r="G497" s="3" t="s">
        <v>672</v>
      </c>
      <c r="H497" s="3" t="s">
        <v>21</v>
      </c>
      <c r="I497" s="4" t="s">
        <v>216</v>
      </c>
      <c r="J497" s="4" t="s">
        <v>23</v>
      </c>
      <c r="K497" s="3" t="s">
        <v>24</v>
      </c>
      <c r="L497" s="3" t="s">
        <v>25</v>
      </c>
      <c r="M497" s="3" t="s">
        <v>673</v>
      </c>
      <c r="N497" s="3" t="s">
        <v>23</v>
      </c>
      <c r="O497" s="3" t="s">
        <v>23</v>
      </c>
      <c r="P497" s="3" t="s">
        <v>23</v>
      </c>
      <c r="Q497" s="3" t="s">
        <v>23</v>
      </c>
    </row>
    <row r="498" spans="1:17" ht="15.6">
      <c r="A498" s="11" t="str">
        <f>VLOOKUP(F498,系所!A:B,2,FALSE)</f>
        <v>018</v>
      </c>
      <c r="B498" s="2">
        <v>488</v>
      </c>
      <c r="C498" s="3" t="s">
        <v>1925</v>
      </c>
      <c r="D498" s="3" t="s">
        <v>43</v>
      </c>
      <c r="E498" s="3" t="s">
        <v>1926</v>
      </c>
      <c r="F498" s="23" t="s">
        <v>1919</v>
      </c>
      <c r="G498" s="3" t="s">
        <v>1737</v>
      </c>
      <c r="H498" s="3" t="s">
        <v>46</v>
      </c>
      <c r="I498" s="4" t="s">
        <v>216</v>
      </c>
      <c r="J498" s="4" t="s">
        <v>23</v>
      </c>
      <c r="K498" s="3" t="s">
        <v>24</v>
      </c>
      <c r="L498" s="3" t="s">
        <v>25</v>
      </c>
      <c r="M498" s="3" t="s">
        <v>1927</v>
      </c>
      <c r="N498" s="3" t="s">
        <v>23</v>
      </c>
      <c r="O498" s="3" t="s">
        <v>23</v>
      </c>
      <c r="P498" s="3" t="s">
        <v>23</v>
      </c>
      <c r="Q498" s="3" t="s">
        <v>23</v>
      </c>
    </row>
    <row r="499" spans="1:17" ht="15.6">
      <c r="A499" s="11" t="str">
        <f>VLOOKUP(F499,系所!A:B,2,FALSE)</f>
        <v>018</v>
      </c>
      <c r="B499" s="2">
        <v>490</v>
      </c>
      <c r="C499" s="3" t="s">
        <v>1928</v>
      </c>
      <c r="D499" s="3" t="s">
        <v>43</v>
      </c>
      <c r="E499" s="3" t="s">
        <v>1929</v>
      </c>
      <c r="F499" s="23" t="s">
        <v>1919</v>
      </c>
      <c r="G499" s="3" t="s">
        <v>1930</v>
      </c>
      <c r="H499" s="3" t="s">
        <v>46</v>
      </c>
      <c r="I499" s="4" t="s">
        <v>1845</v>
      </c>
      <c r="J499" s="4" t="s">
        <v>23</v>
      </c>
      <c r="K499" s="3" t="s">
        <v>24</v>
      </c>
      <c r="L499" s="3" t="s">
        <v>25</v>
      </c>
      <c r="M499" s="3" t="s">
        <v>1931</v>
      </c>
      <c r="N499" s="3" t="s">
        <v>23</v>
      </c>
      <c r="O499" s="3" t="s">
        <v>23</v>
      </c>
      <c r="P499" s="3" t="s">
        <v>23</v>
      </c>
      <c r="Q499" s="3" t="s">
        <v>23</v>
      </c>
    </row>
    <row r="500" spans="1:17" ht="15.6">
      <c r="A500" s="11" t="str">
        <f>VLOOKUP(F500,系所!A:B,2,FALSE)</f>
        <v>012</v>
      </c>
      <c r="B500" s="2">
        <v>493</v>
      </c>
      <c r="C500" s="3" t="s">
        <v>1932</v>
      </c>
      <c r="D500" s="3" t="s">
        <v>43</v>
      </c>
      <c r="E500" s="3" t="s">
        <v>1933</v>
      </c>
      <c r="F500" s="23" t="s">
        <v>1934</v>
      </c>
      <c r="G500" s="3" t="s">
        <v>359</v>
      </c>
      <c r="H500" s="3" t="s">
        <v>46</v>
      </c>
      <c r="I500" s="4" t="s">
        <v>1833</v>
      </c>
      <c r="J500" s="4" t="s">
        <v>23</v>
      </c>
      <c r="K500" s="3" t="s">
        <v>24</v>
      </c>
      <c r="L500" s="3" t="s">
        <v>25</v>
      </c>
      <c r="M500" s="3" t="s">
        <v>1935</v>
      </c>
      <c r="N500" s="3" t="s">
        <v>23</v>
      </c>
      <c r="O500" s="3" t="s">
        <v>23</v>
      </c>
      <c r="P500" s="3" t="s">
        <v>23</v>
      </c>
      <c r="Q500" s="3" t="s">
        <v>27</v>
      </c>
    </row>
    <row r="501" spans="1:17" ht="15.6">
      <c r="A501" s="11" t="str">
        <f>VLOOKUP(F501,系所!A:B,2,FALSE)</f>
        <v>0131</v>
      </c>
      <c r="B501" s="2">
        <v>494</v>
      </c>
      <c r="C501" s="3" t="s">
        <v>1936</v>
      </c>
      <c r="D501" s="3" t="s">
        <v>43</v>
      </c>
      <c r="E501" s="3" t="s">
        <v>1937</v>
      </c>
      <c r="F501" s="23" t="s">
        <v>1938</v>
      </c>
      <c r="G501" s="3" t="s">
        <v>359</v>
      </c>
      <c r="H501" s="3" t="s">
        <v>46</v>
      </c>
      <c r="I501" s="4" t="s">
        <v>1833</v>
      </c>
      <c r="J501" s="4" t="s">
        <v>23</v>
      </c>
      <c r="K501" s="3" t="s">
        <v>24</v>
      </c>
      <c r="L501" s="3" t="s">
        <v>25</v>
      </c>
      <c r="M501" s="3" t="s">
        <v>1939</v>
      </c>
      <c r="N501" s="3" t="s">
        <v>23</v>
      </c>
      <c r="O501" s="3" t="s">
        <v>23</v>
      </c>
      <c r="P501" s="3" t="s">
        <v>23</v>
      </c>
      <c r="Q501" s="3" t="s">
        <v>27</v>
      </c>
    </row>
    <row r="502" spans="1:17" ht="15.6">
      <c r="A502" s="11" t="str">
        <f>VLOOKUP(F502,系所!A:B,2,FALSE)</f>
        <v>015</v>
      </c>
      <c r="B502" s="2">
        <v>499</v>
      </c>
      <c r="C502" s="3" t="s">
        <v>1941</v>
      </c>
      <c r="D502" s="3" t="s">
        <v>43</v>
      </c>
      <c r="E502" s="3" t="s">
        <v>1942</v>
      </c>
      <c r="F502" s="23" t="s">
        <v>1943</v>
      </c>
      <c r="G502" s="3" t="s">
        <v>1944</v>
      </c>
      <c r="H502" s="3" t="s">
        <v>23</v>
      </c>
      <c r="I502" s="4"/>
      <c r="J502" s="4" t="s">
        <v>1817</v>
      </c>
      <c r="K502" s="3" t="s">
        <v>24</v>
      </c>
      <c r="L502" s="3" t="s">
        <v>25</v>
      </c>
      <c r="M502" s="3" t="s">
        <v>23</v>
      </c>
      <c r="N502" s="3" t="s">
        <v>23</v>
      </c>
      <c r="O502" s="3" t="s">
        <v>23</v>
      </c>
      <c r="P502" s="3" t="s">
        <v>23</v>
      </c>
      <c r="Q502" s="3" t="s">
        <v>27</v>
      </c>
    </row>
    <row r="503" spans="1:17" ht="15.6">
      <c r="A503" s="11" t="str">
        <f>VLOOKUP(F503,系所!A:B,2,FALSE)</f>
        <v>015</v>
      </c>
      <c r="B503" s="2">
        <v>500</v>
      </c>
      <c r="C503" s="3" t="s">
        <v>1945</v>
      </c>
      <c r="D503" s="3" t="s">
        <v>43</v>
      </c>
      <c r="E503" s="3" t="s">
        <v>1946</v>
      </c>
      <c r="F503" s="23" t="s">
        <v>1943</v>
      </c>
      <c r="G503" s="3" t="s">
        <v>1944</v>
      </c>
      <c r="H503" s="3" t="s">
        <v>23</v>
      </c>
      <c r="I503" s="4"/>
      <c r="J503" s="4" t="s">
        <v>1817</v>
      </c>
      <c r="K503" s="3" t="s">
        <v>24</v>
      </c>
      <c r="L503" s="3" t="s">
        <v>25</v>
      </c>
      <c r="M503" s="3" t="s">
        <v>23</v>
      </c>
      <c r="N503" s="3" t="s">
        <v>23</v>
      </c>
      <c r="O503" s="3" t="s">
        <v>23</v>
      </c>
      <c r="P503" s="3" t="s">
        <v>23</v>
      </c>
      <c r="Q503" s="3" t="s">
        <v>27</v>
      </c>
    </row>
    <row r="504" spans="1:17" ht="15.6">
      <c r="A504" s="11" t="str">
        <f>VLOOKUP(F504,系所!A:B,2,FALSE)</f>
        <v>015</v>
      </c>
      <c r="B504" s="2">
        <v>497</v>
      </c>
      <c r="C504" s="3" t="s">
        <v>1947</v>
      </c>
      <c r="D504" s="3" t="s">
        <v>43</v>
      </c>
      <c r="E504" s="3" t="s">
        <v>1948</v>
      </c>
      <c r="F504" s="23" t="s">
        <v>1943</v>
      </c>
      <c r="G504" s="3" t="s">
        <v>1949</v>
      </c>
      <c r="H504" s="3" t="s">
        <v>72</v>
      </c>
      <c r="I504" s="4"/>
      <c r="J504" s="4" t="s">
        <v>23</v>
      </c>
      <c r="K504" s="3" t="s">
        <v>24</v>
      </c>
      <c r="L504" s="3" t="s">
        <v>25</v>
      </c>
      <c r="M504" s="3" t="s">
        <v>1950</v>
      </c>
      <c r="N504" s="3" t="s">
        <v>23</v>
      </c>
      <c r="O504" s="3" t="s">
        <v>23</v>
      </c>
      <c r="P504" s="3" t="s">
        <v>23</v>
      </c>
      <c r="Q504" s="3" t="s">
        <v>23</v>
      </c>
    </row>
    <row r="505" spans="1:17" ht="15.6">
      <c r="A505" s="11" t="str">
        <f>VLOOKUP(F505,系所!A:B,2,FALSE)</f>
        <v>015</v>
      </c>
      <c r="B505" s="2">
        <v>498</v>
      </c>
      <c r="C505" s="3" t="s">
        <v>1951</v>
      </c>
      <c r="D505" s="3" t="s">
        <v>43</v>
      </c>
      <c r="E505" s="3" t="s">
        <v>1952</v>
      </c>
      <c r="F505" s="23" t="s">
        <v>1943</v>
      </c>
      <c r="G505" s="3" t="s">
        <v>1953</v>
      </c>
      <c r="H505" s="3" t="s">
        <v>46</v>
      </c>
      <c r="I505" s="4" t="s">
        <v>1839</v>
      </c>
      <c r="J505" s="4" t="s">
        <v>23</v>
      </c>
      <c r="K505" s="3" t="s">
        <v>24</v>
      </c>
      <c r="L505" s="3" t="s">
        <v>25</v>
      </c>
      <c r="M505" s="3" t="s">
        <v>1954</v>
      </c>
      <c r="N505" s="3" t="s">
        <v>23</v>
      </c>
      <c r="O505" s="3" t="s">
        <v>23</v>
      </c>
      <c r="P505" s="3" t="s">
        <v>23</v>
      </c>
      <c r="Q505" s="3" t="s">
        <v>27</v>
      </c>
    </row>
    <row r="506" spans="1:17" ht="15.6">
      <c r="A506" s="11" t="str">
        <f>VLOOKUP(F506,系所!A:B,2,FALSE)</f>
        <v>012</v>
      </c>
      <c r="B506" s="2">
        <v>504</v>
      </c>
      <c r="C506" s="3" t="s">
        <v>1955</v>
      </c>
      <c r="D506" s="3" t="s">
        <v>43</v>
      </c>
      <c r="E506" s="3" t="s">
        <v>1956</v>
      </c>
      <c r="F506" s="23" t="s">
        <v>1957</v>
      </c>
      <c r="G506" s="3" t="s">
        <v>545</v>
      </c>
      <c r="H506" s="3" t="s">
        <v>23</v>
      </c>
      <c r="I506" s="4"/>
      <c r="J506" s="4" t="s">
        <v>1940</v>
      </c>
      <c r="K506" s="3" t="s">
        <v>24</v>
      </c>
      <c r="L506" s="3" t="s">
        <v>25</v>
      </c>
      <c r="M506" s="3" t="s">
        <v>23</v>
      </c>
      <c r="N506" s="3" t="s">
        <v>23</v>
      </c>
      <c r="O506" s="3" t="s">
        <v>23</v>
      </c>
      <c r="P506" s="3" t="s">
        <v>23</v>
      </c>
      <c r="Q506" s="3" t="s">
        <v>23</v>
      </c>
    </row>
    <row r="507" spans="1:17" ht="15.6">
      <c r="A507" s="11" t="str">
        <f>VLOOKUP(F507,系所!A:B,2,FALSE)</f>
        <v>012</v>
      </c>
      <c r="B507" s="2">
        <v>501</v>
      </c>
      <c r="C507" s="3" t="s">
        <v>1958</v>
      </c>
      <c r="D507" s="3" t="s">
        <v>43</v>
      </c>
      <c r="E507" s="3" t="s">
        <v>1959</v>
      </c>
      <c r="F507" s="23" t="s">
        <v>1957</v>
      </c>
      <c r="G507" s="3" t="s">
        <v>1960</v>
      </c>
      <c r="H507" s="3" t="s">
        <v>72</v>
      </c>
      <c r="I507" s="4"/>
      <c r="J507" s="4" t="s">
        <v>1940</v>
      </c>
      <c r="K507" s="3" t="s">
        <v>24</v>
      </c>
      <c r="L507" s="3" t="s">
        <v>25</v>
      </c>
      <c r="M507" s="3" t="s">
        <v>1961</v>
      </c>
      <c r="N507" s="3" t="s">
        <v>23</v>
      </c>
      <c r="O507" s="3" t="s">
        <v>23</v>
      </c>
      <c r="P507" s="3" t="s">
        <v>23</v>
      </c>
      <c r="Q507" s="3" t="s">
        <v>23</v>
      </c>
    </row>
    <row r="508" spans="1:17" ht="15.6">
      <c r="A508" s="11" t="str">
        <f>VLOOKUP(F508,系所!A:B,2,FALSE)</f>
        <v>012</v>
      </c>
      <c r="B508" s="2">
        <v>502</v>
      </c>
      <c r="C508" s="3" t="s">
        <v>1962</v>
      </c>
      <c r="D508" s="3" t="s">
        <v>43</v>
      </c>
      <c r="E508" s="3" t="s">
        <v>1963</v>
      </c>
      <c r="F508" s="23" t="s">
        <v>1957</v>
      </c>
      <c r="G508" s="3" t="s">
        <v>1769</v>
      </c>
      <c r="H508" s="3" t="s">
        <v>21</v>
      </c>
      <c r="I508" s="4" t="s">
        <v>1839</v>
      </c>
      <c r="J508" s="4" t="s">
        <v>23</v>
      </c>
      <c r="K508" s="3" t="s">
        <v>24</v>
      </c>
      <c r="L508" s="3" t="s">
        <v>25</v>
      </c>
      <c r="M508" s="3" t="s">
        <v>1964</v>
      </c>
      <c r="N508" s="3" t="s">
        <v>23</v>
      </c>
      <c r="O508" s="3" t="s">
        <v>23</v>
      </c>
      <c r="P508" s="3" t="s">
        <v>23</v>
      </c>
      <c r="Q508" s="3" t="s">
        <v>27</v>
      </c>
    </row>
    <row r="509" spans="1:17" ht="15.6">
      <c r="A509" s="11" t="str">
        <f>VLOOKUP(F509,系所!A:B,2,FALSE)</f>
        <v>012</v>
      </c>
      <c r="B509" s="2">
        <v>503</v>
      </c>
      <c r="C509" s="3" t="s">
        <v>1965</v>
      </c>
      <c r="D509" s="3" t="s">
        <v>43</v>
      </c>
      <c r="E509" s="3" t="s">
        <v>1966</v>
      </c>
      <c r="F509" s="23" t="s">
        <v>1957</v>
      </c>
      <c r="G509" s="3" t="s">
        <v>45</v>
      </c>
      <c r="H509" s="3" t="s">
        <v>46</v>
      </c>
      <c r="I509" s="4" t="s">
        <v>216</v>
      </c>
      <c r="J509" s="4" t="s">
        <v>23</v>
      </c>
      <c r="K509" s="3" t="s">
        <v>24</v>
      </c>
      <c r="L509" s="3" t="s">
        <v>25</v>
      </c>
      <c r="M509" s="3" t="s">
        <v>1967</v>
      </c>
      <c r="N509" s="3" t="s">
        <v>23</v>
      </c>
      <c r="O509" s="3" t="s">
        <v>23</v>
      </c>
      <c r="P509" s="3" t="s">
        <v>23</v>
      </c>
      <c r="Q509" s="3" t="s">
        <v>1968</v>
      </c>
    </row>
    <row r="510" spans="1:17" ht="15.6">
      <c r="A510" s="11" t="str">
        <f>VLOOKUP(F510,系所!A:B,2,FALSE)</f>
        <v>011</v>
      </c>
      <c r="B510" s="2">
        <v>505</v>
      </c>
      <c r="C510" s="3" t="s">
        <v>1969</v>
      </c>
      <c r="D510" s="3" t="s">
        <v>43</v>
      </c>
      <c r="E510" s="3" t="s">
        <v>1970</v>
      </c>
      <c r="F510" s="23" t="s">
        <v>1971</v>
      </c>
      <c r="G510" s="3" t="s">
        <v>1745</v>
      </c>
      <c r="H510" s="3" t="s">
        <v>23</v>
      </c>
      <c r="I510" s="4"/>
      <c r="J510" s="4"/>
      <c r="K510" s="3" t="s">
        <v>32</v>
      </c>
      <c r="L510" s="3" t="s">
        <v>25</v>
      </c>
      <c r="M510" s="3" t="s">
        <v>23</v>
      </c>
      <c r="N510" s="3" t="s">
        <v>1746</v>
      </c>
      <c r="O510" s="3" t="s">
        <v>1747</v>
      </c>
      <c r="P510" s="3" t="s">
        <v>1748</v>
      </c>
      <c r="Q510" s="3" t="s">
        <v>27</v>
      </c>
    </row>
    <row r="511" spans="1:17" ht="15.6">
      <c r="A511" s="11" t="str">
        <f>VLOOKUP(F511,系所!A:B,2,FALSE)</f>
        <v>0134</v>
      </c>
      <c r="B511" s="2">
        <v>506</v>
      </c>
      <c r="C511" s="3" t="s">
        <v>1972</v>
      </c>
      <c r="D511" s="3" t="s">
        <v>43</v>
      </c>
      <c r="E511" s="3" t="s">
        <v>1973</v>
      </c>
      <c r="F511" s="23" t="s">
        <v>1974</v>
      </c>
      <c r="G511" s="3" t="s">
        <v>1975</v>
      </c>
      <c r="H511" s="3" t="s">
        <v>23</v>
      </c>
      <c r="I511" s="4"/>
      <c r="J511" s="4" t="s">
        <v>23</v>
      </c>
      <c r="K511" s="3" t="s">
        <v>32</v>
      </c>
      <c r="L511" s="3" t="s">
        <v>25</v>
      </c>
      <c r="M511" s="3" t="s">
        <v>1976</v>
      </c>
      <c r="N511" s="3" t="s">
        <v>1977</v>
      </c>
      <c r="O511" s="3" t="s">
        <v>1978</v>
      </c>
      <c r="P511" s="3" t="s">
        <v>1979</v>
      </c>
      <c r="Q511" s="3" t="s">
        <v>27</v>
      </c>
    </row>
    <row r="512" spans="1:17" ht="15.6">
      <c r="A512" s="11" t="str">
        <f>VLOOKUP(F512,系所!A:B,2,FALSE)</f>
        <v>0134</v>
      </c>
      <c r="B512" s="2">
        <v>514</v>
      </c>
      <c r="C512" s="3" t="s">
        <v>1980</v>
      </c>
      <c r="D512" s="3" t="s">
        <v>43</v>
      </c>
      <c r="E512" s="3" t="s">
        <v>1981</v>
      </c>
      <c r="F512" s="23" t="s">
        <v>1974</v>
      </c>
      <c r="G512" s="3" t="s">
        <v>1177</v>
      </c>
      <c r="H512" s="3" t="s">
        <v>23</v>
      </c>
      <c r="I512" s="4"/>
      <c r="J512" s="4" t="s">
        <v>23</v>
      </c>
      <c r="K512" s="3" t="s">
        <v>32</v>
      </c>
      <c r="L512" s="3" t="s">
        <v>25</v>
      </c>
      <c r="M512" s="3" t="s">
        <v>1982</v>
      </c>
      <c r="N512" s="3" t="s">
        <v>34</v>
      </c>
      <c r="O512" s="3" t="s">
        <v>35</v>
      </c>
      <c r="P512" s="3" t="s">
        <v>36</v>
      </c>
      <c r="Q512" s="3" t="s">
        <v>27</v>
      </c>
    </row>
    <row r="513" spans="1:17" ht="15.6">
      <c r="A513" s="11" t="str">
        <f>VLOOKUP(F513,系所!A:B,2,FALSE)</f>
        <v>0134</v>
      </c>
      <c r="B513" s="2">
        <v>516</v>
      </c>
      <c r="C513" s="3" t="s">
        <v>1983</v>
      </c>
      <c r="D513" s="3" t="s">
        <v>43</v>
      </c>
      <c r="E513" s="3" t="s">
        <v>1984</v>
      </c>
      <c r="F513" s="23" t="s">
        <v>1974</v>
      </c>
      <c r="G513" s="3" t="s">
        <v>1985</v>
      </c>
      <c r="H513" s="3" t="s">
        <v>72</v>
      </c>
      <c r="I513" s="4"/>
      <c r="J513" s="4" t="s">
        <v>1940</v>
      </c>
      <c r="K513" s="3" t="s">
        <v>24</v>
      </c>
      <c r="L513" s="3" t="s">
        <v>25</v>
      </c>
      <c r="M513" s="3" t="s">
        <v>1986</v>
      </c>
      <c r="N513" s="3" t="s">
        <v>23</v>
      </c>
      <c r="O513" s="3" t="s">
        <v>23</v>
      </c>
      <c r="P513" s="3" t="s">
        <v>23</v>
      </c>
      <c r="Q513" s="3" t="s">
        <v>27</v>
      </c>
    </row>
    <row r="514" spans="1:17" ht="15.6">
      <c r="A514" s="11" t="str">
        <f>VLOOKUP(F514,系所!A:B,2,FALSE)</f>
        <v>0134</v>
      </c>
      <c r="B514" s="2">
        <v>508</v>
      </c>
      <c r="C514" s="3" t="s">
        <v>1987</v>
      </c>
      <c r="D514" s="3" t="s">
        <v>43</v>
      </c>
      <c r="E514" s="3" t="s">
        <v>1988</v>
      </c>
      <c r="F514" s="23" t="s">
        <v>1974</v>
      </c>
      <c r="G514" s="3" t="s">
        <v>179</v>
      </c>
      <c r="H514" s="3" t="s">
        <v>46</v>
      </c>
      <c r="I514" s="4" t="s">
        <v>1833</v>
      </c>
      <c r="J514" s="4" t="s">
        <v>23</v>
      </c>
      <c r="K514" s="3" t="s">
        <v>24</v>
      </c>
      <c r="L514" s="3" t="s">
        <v>25</v>
      </c>
      <c r="M514" s="3" t="s">
        <v>1989</v>
      </c>
      <c r="N514" s="3" t="s">
        <v>23</v>
      </c>
      <c r="O514" s="3" t="s">
        <v>23</v>
      </c>
      <c r="P514" s="3" t="s">
        <v>23</v>
      </c>
      <c r="Q514" s="3" t="s">
        <v>27</v>
      </c>
    </row>
    <row r="515" spans="1:17" ht="15.6">
      <c r="A515" s="11" t="str">
        <f>VLOOKUP(F515,系所!A:B,2,FALSE)</f>
        <v>0134</v>
      </c>
      <c r="B515" s="2">
        <v>513</v>
      </c>
      <c r="C515" s="3" t="s">
        <v>1990</v>
      </c>
      <c r="D515" s="3" t="s">
        <v>43</v>
      </c>
      <c r="E515" s="3" t="s">
        <v>1991</v>
      </c>
      <c r="F515" s="23" t="s">
        <v>1974</v>
      </c>
      <c r="G515" s="3" t="s">
        <v>876</v>
      </c>
      <c r="H515" s="3" t="s">
        <v>123</v>
      </c>
      <c r="I515" s="4" t="s">
        <v>1833</v>
      </c>
      <c r="J515" s="4" t="s">
        <v>23</v>
      </c>
      <c r="K515" s="3" t="s">
        <v>24</v>
      </c>
      <c r="L515" s="3" t="s">
        <v>25</v>
      </c>
      <c r="M515" s="3" t="s">
        <v>1992</v>
      </c>
      <c r="N515" s="3" t="s">
        <v>23</v>
      </c>
      <c r="O515" s="3" t="s">
        <v>23</v>
      </c>
      <c r="P515" s="3" t="s">
        <v>23</v>
      </c>
      <c r="Q515" s="3" t="s">
        <v>27</v>
      </c>
    </row>
    <row r="516" spans="1:17" ht="15.6">
      <c r="A516" s="11" t="str">
        <f>VLOOKUP(F516,系所!A:B,2,FALSE)</f>
        <v>0134</v>
      </c>
      <c r="B516" s="2">
        <v>511</v>
      </c>
      <c r="C516" s="3" t="s">
        <v>1993</v>
      </c>
      <c r="D516" s="3" t="s">
        <v>43</v>
      </c>
      <c r="E516" s="3" t="s">
        <v>1994</v>
      </c>
      <c r="F516" s="23" t="s">
        <v>1974</v>
      </c>
      <c r="G516" s="3" t="s">
        <v>1930</v>
      </c>
      <c r="H516" s="3" t="s">
        <v>46</v>
      </c>
      <c r="I516" s="4" t="s">
        <v>1845</v>
      </c>
      <c r="J516" s="4" t="s">
        <v>23</v>
      </c>
      <c r="K516" s="3" t="s">
        <v>24</v>
      </c>
      <c r="L516" s="3" t="s">
        <v>25</v>
      </c>
      <c r="M516" s="3" t="s">
        <v>1995</v>
      </c>
      <c r="N516" s="3" t="s">
        <v>23</v>
      </c>
      <c r="O516" s="3" t="s">
        <v>23</v>
      </c>
      <c r="P516" s="3" t="s">
        <v>23</v>
      </c>
      <c r="Q516" s="3" t="s">
        <v>27</v>
      </c>
    </row>
    <row r="517" spans="1:17" ht="15.6">
      <c r="A517" s="11" t="str">
        <f>VLOOKUP(F517,系所!A:B,2,FALSE)</f>
        <v>0134</v>
      </c>
      <c r="B517" s="2">
        <v>510</v>
      </c>
      <c r="C517" s="3" t="s">
        <v>1996</v>
      </c>
      <c r="D517" s="3" t="s">
        <v>43</v>
      </c>
      <c r="E517" s="3" t="s">
        <v>1997</v>
      </c>
      <c r="F517" s="23" t="s">
        <v>1974</v>
      </c>
      <c r="G517" s="3" t="s">
        <v>279</v>
      </c>
      <c r="H517" s="3" t="s">
        <v>46</v>
      </c>
      <c r="I517" s="4" t="s">
        <v>216</v>
      </c>
      <c r="J517" s="4" t="s">
        <v>23</v>
      </c>
      <c r="K517" s="3" t="s">
        <v>24</v>
      </c>
      <c r="L517" s="3" t="s">
        <v>25</v>
      </c>
      <c r="M517" s="3" t="s">
        <v>1998</v>
      </c>
      <c r="N517" s="3" t="s">
        <v>23</v>
      </c>
      <c r="O517" s="3" t="s">
        <v>23</v>
      </c>
      <c r="P517" s="3" t="s">
        <v>23</v>
      </c>
      <c r="Q517" s="3" t="s">
        <v>27</v>
      </c>
    </row>
    <row r="518" spans="1:17" ht="15.6">
      <c r="A518" s="11" t="str">
        <f>VLOOKUP(F518,系所!A:B,2,FALSE)</f>
        <v>0134</v>
      </c>
      <c r="B518" s="2">
        <v>512</v>
      </c>
      <c r="C518" s="3" t="s">
        <v>1999</v>
      </c>
      <c r="D518" s="3" t="s">
        <v>43</v>
      </c>
      <c r="E518" s="3" t="s">
        <v>2000</v>
      </c>
      <c r="F518" s="23" t="s">
        <v>1974</v>
      </c>
      <c r="G518" s="3" t="s">
        <v>1232</v>
      </c>
      <c r="H518" s="3" t="s">
        <v>46</v>
      </c>
      <c r="I518" s="4" t="s">
        <v>216</v>
      </c>
      <c r="J518" s="4" t="s">
        <v>23</v>
      </c>
      <c r="K518" s="3" t="s">
        <v>24</v>
      </c>
      <c r="L518" s="3" t="s">
        <v>25</v>
      </c>
      <c r="M518" s="3" t="s">
        <v>2001</v>
      </c>
      <c r="N518" s="3" t="s">
        <v>23</v>
      </c>
      <c r="O518" s="3" t="s">
        <v>23</v>
      </c>
      <c r="P518" s="3" t="s">
        <v>23</v>
      </c>
      <c r="Q518" s="3" t="s">
        <v>27</v>
      </c>
    </row>
    <row r="519" spans="1:17" ht="15.6">
      <c r="A519" s="11" t="str">
        <f>VLOOKUP(F519,系所!A:B,2,FALSE)</f>
        <v>0134</v>
      </c>
      <c r="B519" s="2">
        <v>515</v>
      </c>
      <c r="C519" s="3" t="s">
        <v>2002</v>
      </c>
      <c r="D519" s="3" t="s">
        <v>43</v>
      </c>
      <c r="E519" s="3" t="s">
        <v>2003</v>
      </c>
      <c r="F519" s="23" t="s">
        <v>1974</v>
      </c>
      <c r="G519" s="3" t="s">
        <v>1133</v>
      </c>
      <c r="H519" s="3" t="s">
        <v>46</v>
      </c>
      <c r="I519" s="4" t="s">
        <v>216</v>
      </c>
      <c r="J519" s="4" t="s">
        <v>23</v>
      </c>
      <c r="K519" s="3" t="s">
        <v>24</v>
      </c>
      <c r="L519" s="3" t="s">
        <v>25</v>
      </c>
      <c r="M519" s="3" t="s">
        <v>2004</v>
      </c>
      <c r="N519" s="3" t="s">
        <v>23</v>
      </c>
      <c r="O519" s="3" t="s">
        <v>23</v>
      </c>
      <c r="P519" s="3" t="s">
        <v>23</v>
      </c>
      <c r="Q519" s="3" t="s">
        <v>27</v>
      </c>
    </row>
    <row r="520" spans="1:17" ht="15.6">
      <c r="A520" s="11" t="str">
        <f>VLOOKUP(F520,系所!A:B,2,FALSE)</f>
        <v>0134</v>
      </c>
      <c r="B520" s="2">
        <v>507</v>
      </c>
      <c r="C520" s="3" t="s">
        <v>2005</v>
      </c>
      <c r="D520" s="3" t="s">
        <v>43</v>
      </c>
      <c r="E520" s="3" t="s">
        <v>2006</v>
      </c>
      <c r="F520" s="23" t="s">
        <v>1974</v>
      </c>
      <c r="G520" s="3" t="s">
        <v>2007</v>
      </c>
      <c r="H520" s="3" t="s">
        <v>46</v>
      </c>
      <c r="I520" s="4" t="s">
        <v>216</v>
      </c>
      <c r="J520" s="4" t="s">
        <v>23</v>
      </c>
      <c r="K520" s="3" t="s">
        <v>24</v>
      </c>
      <c r="L520" s="3" t="s">
        <v>25</v>
      </c>
      <c r="M520" s="3" t="s">
        <v>2008</v>
      </c>
      <c r="N520" s="3" t="s">
        <v>23</v>
      </c>
      <c r="O520" s="3" t="s">
        <v>23</v>
      </c>
      <c r="P520" s="3" t="s">
        <v>23</v>
      </c>
      <c r="Q520" s="3" t="s">
        <v>27</v>
      </c>
    </row>
    <row r="521" spans="1:17" ht="15.6">
      <c r="A521" s="11" t="str">
        <f>VLOOKUP(F521,系所!A:B,2,FALSE)</f>
        <v>0132</v>
      </c>
      <c r="B521" s="2">
        <v>517</v>
      </c>
      <c r="C521" s="3" t="s">
        <v>2009</v>
      </c>
      <c r="D521" s="3" t="s">
        <v>43</v>
      </c>
      <c r="E521" s="3" t="s">
        <v>2010</v>
      </c>
      <c r="F521" s="23" t="s">
        <v>2011</v>
      </c>
      <c r="G521" s="3" t="s">
        <v>1353</v>
      </c>
      <c r="H521" s="3" t="s">
        <v>46</v>
      </c>
      <c r="I521" s="4" t="s">
        <v>216</v>
      </c>
      <c r="J521" s="4" t="s">
        <v>23</v>
      </c>
      <c r="K521" s="3" t="s">
        <v>24</v>
      </c>
      <c r="L521" s="3" t="s">
        <v>25</v>
      </c>
      <c r="M521" s="3" t="s">
        <v>2012</v>
      </c>
      <c r="N521" s="3" t="s">
        <v>23</v>
      </c>
      <c r="O521" s="3" t="s">
        <v>23</v>
      </c>
      <c r="P521" s="3" t="s">
        <v>23</v>
      </c>
      <c r="Q521" s="3" t="s">
        <v>27</v>
      </c>
    </row>
    <row r="522" spans="1:17" ht="15.6">
      <c r="A522" s="11" t="str">
        <f>VLOOKUP(F522,系所!A:B,2,FALSE)</f>
        <v>018</v>
      </c>
      <c r="B522" s="2">
        <v>519</v>
      </c>
      <c r="C522" s="3" t="s">
        <v>2013</v>
      </c>
      <c r="D522" s="3" t="s">
        <v>43</v>
      </c>
      <c r="E522" s="3" t="s">
        <v>2014</v>
      </c>
      <c r="F522" s="23" t="s">
        <v>2015</v>
      </c>
      <c r="G522" s="3" t="s">
        <v>139</v>
      </c>
      <c r="H522" s="3" t="s">
        <v>23</v>
      </c>
      <c r="I522" s="4"/>
      <c r="J522" s="4" t="s">
        <v>1817</v>
      </c>
      <c r="K522" s="3" t="s">
        <v>24</v>
      </c>
      <c r="L522" s="3" t="s">
        <v>25</v>
      </c>
      <c r="M522" s="3" t="s">
        <v>2016</v>
      </c>
      <c r="N522" s="3" t="s">
        <v>23</v>
      </c>
      <c r="O522" s="3" t="s">
        <v>23</v>
      </c>
      <c r="P522" s="3" t="s">
        <v>23</v>
      </c>
      <c r="Q522" s="3" t="s">
        <v>27</v>
      </c>
    </row>
    <row r="523" spans="1:17" ht="15.6">
      <c r="A523" s="11" t="str">
        <f>VLOOKUP(F523,系所!A:B,2,FALSE)</f>
        <v>018</v>
      </c>
      <c r="B523" s="2">
        <v>518</v>
      </c>
      <c r="C523" s="3" t="s">
        <v>2017</v>
      </c>
      <c r="D523" s="3" t="s">
        <v>43</v>
      </c>
      <c r="E523" s="3" t="s">
        <v>2018</v>
      </c>
      <c r="F523" s="23" t="s">
        <v>2015</v>
      </c>
      <c r="G523" s="3" t="s">
        <v>876</v>
      </c>
      <c r="H523" s="3" t="s">
        <v>123</v>
      </c>
      <c r="I523" s="4" t="s">
        <v>1833</v>
      </c>
      <c r="J523" s="12" t="s">
        <v>23</v>
      </c>
      <c r="K523" s="3" t="s">
        <v>24</v>
      </c>
      <c r="L523" s="3" t="s">
        <v>25</v>
      </c>
      <c r="M523" s="3" t="s">
        <v>2019</v>
      </c>
      <c r="N523" s="3" t="s">
        <v>23</v>
      </c>
      <c r="O523" s="3" t="s">
        <v>23</v>
      </c>
      <c r="P523" s="3" t="s">
        <v>23</v>
      </c>
      <c r="Q523" s="3" t="s">
        <v>27</v>
      </c>
    </row>
    <row r="524" spans="1:17" ht="15.6">
      <c r="A524" s="11" t="str">
        <f>VLOOKUP(F524,系所!A:B,2,FALSE)</f>
        <v>015</v>
      </c>
      <c r="B524" s="2">
        <v>520</v>
      </c>
      <c r="C524" s="3" t="s">
        <v>2020</v>
      </c>
      <c r="D524" s="3" t="s">
        <v>43</v>
      </c>
      <c r="E524" s="3" t="s">
        <v>2021</v>
      </c>
      <c r="F524" s="23" t="s">
        <v>2022</v>
      </c>
      <c r="G524" s="3" t="s">
        <v>744</v>
      </c>
      <c r="H524" s="3" t="s">
        <v>72</v>
      </c>
      <c r="I524" s="4"/>
      <c r="J524" s="4" t="s">
        <v>1817</v>
      </c>
      <c r="K524" s="3" t="s">
        <v>24</v>
      </c>
      <c r="L524" s="3" t="s">
        <v>25</v>
      </c>
      <c r="M524" s="3" t="s">
        <v>2023</v>
      </c>
      <c r="N524" s="3" t="s">
        <v>23</v>
      </c>
      <c r="O524" s="3" t="s">
        <v>23</v>
      </c>
      <c r="P524" s="3" t="s">
        <v>23</v>
      </c>
      <c r="Q524" s="3" t="s">
        <v>27</v>
      </c>
    </row>
    <row r="525" spans="1:17" ht="15.6">
      <c r="A525" s="11" t="str">
        <f>VLOOKUP(F525,系所!A:B,2,FALSE)</f>
        <v>015</v>
      </c>
      <c r="B525" s="2">
        <v>522</v>
      </c>
      <c r="C525" s="3" t="s">
        <v>2024</v>
      </c>
      <c r="D525" s="3" t="s">
        <v>43</v>
      </c>
      <c r="E525" s="3" t="s">
        <v>2025</v>
      </c>
      <c r="F525" s="23" t="s">
        <v>2022</v>
      </c>
      <c r="G525" s="3" t="s">
        <v>2026</v>
      </c>
      <c r="H525" s="3" t="s">
        <v>21</v>
      </c>
      <c r="I525" s="4" t="s">
        <v>216</v>
      </c>
      <c r="J525" s="4" t="s">
        <v>23</v>
      </c>
      <c r="K525" s="3" t="s">
        <v>24</v>
      </c>
      <c r="L525" s="3" t="s">
        <v>25</v>
      </c>
      <c r="M525" s="3" t="s">
        <v>2027</v>
      </c>
      <c r="N525" s="3" t="s">
        <v>23</v>
      </c>
      <c r="O525" s="3" t="s">
        <v>23</v>
      </c>
      <c r="P525" s="3" t="s">
        <v>23</v>
      </c>
      <c r="Q525" s="3" t="s">
        <v>27</v>
      </c>
    </row>
    <row r="526" spans="1:17" ht="15.6">
      <c r="A526" s="11" t="str">
        <f>VLOOKUP(F526,系所!A:B,2,FALSE)</f>
        <v>015</v>
      </c>
      <c r="B526" s="2">
        <v>521</v>
      </c>
      <c r="C526" s="3" t="s">
        <v>2028</v>
      </c>
      <c r="D526" s="3" t="s">
        <v>43</v>
      </c>
      <c r="E526" s="3" t="s">
        <v>2025</v>
      </c>
      <c r="F526" s="23" t="s">
        <v>2022</v>
      </c>
      <c r="G526" s="3" t="s">
        <v>1336</v>
      </c>
      <c r="H526" s="3" t="s">
        <v>21</v>
      </c>
      <c r="I526" s="4" t="s">
        <v>1833</v>
      </c>
      <c r="J526" s="4" t="s">
        <v>23</v>
      </c>
      <c r="K526" s="3" t="s">
        <v>24</v>
      </c>
      <c r="L526" s="3" t="s">
        <v>25</v>
      </c>
      <c r="M526" s="3" t="s">
        <v>2029</v>
      </c>
      <c r="N526" s="3" t="s">
        <v>23</v>
      </c>
      <c r="O526" s="3" t="s">
        <v>23</v>
      </c>
      <c r="P526" s="3" t="s">
        <v>23</v>
      </c>
      <c r="Q526" s="3" t="s">
        <v>27</v>
      </c>
    </row>
    <row r="527" spans="1:17" ht="15.6">
      <c r="A527" s="11" t="str">
        <f>VLOOKUP(F527,系所!A:B,2,FALSE)</f>
        <v>0131</v>
      </c>
      <c r="B527" s="2">
        <v>526</v>
      </c>
      <c r="C527" s="3" t="s">
        <v>2030</v>
      </c>
      <c r="D527" s="3" t="s">
        <v>43</v>
      </c>
      <c r="E527" s="3" t="s">
        <v>2031</v>
      </c>
      <c r="F527" s="23" t="s">
        <v>2032</v>
      </c>
      <c r="G527" s="3" t="s">
        <v>139</v>
      </c>
      <c r="H527" s="3" t="s">
        <v>23</v>
      </c>
      <c r="I527" s="4"/>
      <c r="J527" s="4" t="s">
        <v>1817</v>
      </c>
      <c r="K527" s="3" t="s">
        <v>24</v>
      </c>
      <c r="L527" s="3" t="s">
        <v>25</v>
      </c>
      <c r="M527" s="3" t="s">
        <v>23</v>
      </c>
      <c r="N527" s="3" t="s">
        <v>23</v>
      </c>
      <c r="O527" s="3" t="s">
        <v>23</v>
      </c>
      <c r="P527" s="3" t="s">
        <v>23</v>
      </c>
      <c r="Q527" s="3" t="s">
        <v>27</v>
      </c>
    </row>
    <row r="528" spans="1:17" ht="15.6">
      <c r="A528" s="11" t="str">
        <f>VLOOKUP(F528,系所!A:B,2,FALSE)</f>
        <v>0131</v>
      </c>
      <c r="B528" s="2">
        <v>527</v>
      </c>
      <c r="C528" s="3" t="s">
        <v>2033</v>
      </c>
      <c r="D528" s="3" t="s">
        <v>43</v>
      </c>
      <c r="E528" s="3" t="s">
        <v>2034</v>
      </c>
      <c r="F528" s="23" t="s">
        <v>2032</v>
      </c>
      <c r="G528" s="3" t="s">
        <v>139</v>
      </c>
      <c r="H528" s="3" t="s">
        <v>23</v>
      </c>
      <c r="I528" s="4"/>
      <c r="J528" s="4" t="s">
        <v>1817</v>
      </c>
      <c r="K528" s="3" t="s">
        <v>24</v>
      </c>
      <c r="L528" s="3" t="s">
        <v>25</v>
      </c>
      <c r="M528" s="3" t="s">
        <v>23</v>
      </c>
      <c r="N528" s="3" t="s">
        <v>23</v>
      </c>
      <c r="O528" s="3" t="s">
        <v>23</v>
      </c>
      <c r="P528" s="3" t="s">
        <v>23</v>
      </c>
      <c r="Q528" s="3" t="s">
        <v>27</v>
      </c>
    </row>
    <row r="529" spans="1:17" ht="15.6">
      <c r="A529" s="11" t="str">
        <f>VLOOKUP(F529,系所!A:B,2,FALSE)</f>
        <v>0131</v>
      </c>
      <c r="B529" s="2">
        <v>528</v>
      </c>
      <c r="C529" s="3" t="s">
        <v>2035</v>
      </c>
      <c r="D529" s="3" t="s">
        <v>43</v>
      </c>
      <c r="E529" s="3" t="s">
        <v>2036</v>
      </c>
      <c r="F529" s="23" t="s">
        <v>2032</v>
      </c>
      <c r="G529" s="3" t="s">
        <v>139</v>
      </c>
      <c r="H529" s="3" t="s">
        <v>23</v>
      </c>
      <c r="I529" s="4"/>
      <c r="J529" s="4" t="s">
        <v>1817</v>
      </c>
      <c r="K529" s="3" t="s">
        <v>24</v>
      </c>
      <c r="L529" s="3" t="s">
        <v>25</v>
      </c>
      <c r="M529" s="3" t="s">
        <v>2037</v>
      </c>
      <c r="N529" s="3" t="s">
        <v>23</v>
      </c>
      <c r="O529" s="3" t="s">
        <v>23</v>
      </c>
      <c r="P529" s="3" t="s">
        <v>23</v>
      </c>
      <c r="Q529" s="3" t="s">
        <v>27</v>
      </c>
    </row>
    <row r="530" spans="1:17" ht="15.6">
      <c r="A530" s="11" t="str">
        <f>VLOOKUP(F530,系所!A:B,2,FALSE)</f>
        <v>0131</v>
      </c>
      <c r="B530" s="2">
        <v>529</v>
      </c>
      <c r="C530" s="3" t="s">
        <v>2038</v>
      </c>
      <c r="D530" s="3" t="s">
        <v>43</v>
      </c>
      <c r="E530" s="3" t="s">
        <v>2039</v>
      </c>
      <c r="F530" s="23" t="s">
        <v>2032</v>
      </c>
      <c r="G530" s="3" t="s">
        <v>139</v>
      </c>
      <c r="H530" s="3" t="s">
        <v>23</v>
      </c>
      <c r="I530" s="4"/>
      <c r="J530" s="4" t="s">
        <v>1817</v>
      </c>
      <c r="K530" s="3" t="s">
        <v>24</v>
      </c>
      <c r="L530" s="3" t="s">
        <v>25</v>
      </c>
      <c r="M530" s="3" t="s">
        <v>2040</v>
      </c>
      <c r="N530" s="3" t="s">
        <v>23</v>
      </c>
      <c r="O530" s="3" t="s">
        <v>23</v>
      </c>
      <c r="P530" s="3" t="s">
        <v>23</v>
      </c>
      <c r="Q530" s="3" t="s">
        <v>27</v>
      </c>
    </row>
    <row r="531" spans="1:17" ht="15.6">
      <c r="A531" s="11" t="str">
        <f>VLOOKUP(F531,系所!A:B,2,FALSE)</f>
        <v>0131</v>
      </c>
      <c r="B531" s="2">
        <v>530</v>
      </c>
      <c r="C531" s="3" t="s">
        <v>2041</v>
      </c>
      <c r="D531" s="3" t="s">
        <v>43</v>
      </c>
      <c r="E531" s="3" t="s">
        <v>2042</v>
      </c>
      <c r="F531" s="23" t="s">
        <v>2032</v>
      </c>
      <c r="G531" s="3" t="s">
        <v>139</v>
      </c>
      <c r="H531" s="3" t="s">
        <v>23</v>
      </c>
      <c r="I531" s="4"/>
      <c r="J531" s="4" t="s">
        <v>1817</v>
      </c>
      <c r="K531" s="3" t="s">
        <v>24</v>
      </c>
      <c r="L531" s="3" t="s">
        <v>25</v>
      </c>
      <c r="M531" s="3" t="s">
        <v>2043</v>
      </c>
      <c r="N531" s="3" t="s">
        <v>23</v>
      </c>
      <c r="O531" s="3" t="s">
        <v>23</v>
      </c>
      <c r="P531" s="3" t="s">
        <v>23</v>
      </c>
      <c r="Q531" s="3" t="s">
        <v>27</v>
      </c>
    </row>
    <row r="532" spans="1:17" ht="15.6">
      <c r="A532" s="11" t="str">
        <f>VLOOKUP(F532,系所!A:B,2,FALSE)</f>
        <v>0131</v>
      </c>
      <c r="B532" s="2">
        <v>531</v>
      </c>
      <c r="C532" s="3" t="s">
        <v>2044</v>
      </c>
      <c r="D532" s="3" t="s">
        <v>43</v>
      </c>
      <c r="E532" s="3" t="s">
        <v>2036</v>
      </c>
      <c r="F532" s="23" t="s">
        <v>2032</v>
      </c>
      <c r="G532" s="3" t="s">
        <v>139</v>
      </c>
      <c r="H532" s="3" t="s">
        <v>23</v>
      </c>
      <c r="I532" s="4"/>
      <c r="J532" s="4" t="s">
        <v>1817</v>
      </c>
      <c r="K532" s="3" t="s">
        <v>24</v>
      </c>
      <c r="L532" s="3" t="s">
        <v>25</v>
      </c>
      <c r="M532" s="3" t="s">
        <v>2045</v>
      </c>
      <c r="N532" s="3" t="s">
        <v>23</v>
      </c>
      <c r="O532" s="3" t="s">
        <v>23</v>
      </c>
      <c r="P532" s="3" t="s">
        <v>23</v>
      </c>
      <c r="Q532" s="3" t="s">
        <v>27</v>
      </c>
    </row>
    <row r="533" spans="1:17" ht="15.6">
      <c r="A533" s="11" t="str">
        <f>VLOOKUP(F533,系所!A:B,2,FALSE)</f>
        <v>0131</v>
      </c>
      <c r="B533" s="2">
        <v>532</v>
      </c>
      <c r="C533" s="3" t="s">
        <v>2046</v>
      </c>
      <c r="D533" s="3" t="s">
        <v>43</v>
      </c>
      <c r="E533" s="3" t="s">
        <v>2047</v>
      </c>
      <c r="F533" s="23" t="s">
        <v>2032</v>
      </c>
      <c r="G533" s="3" t="s">
        <v>139</v>
      </c>
      <c r="H533" s="3" t="s">
        <v>23</v>
      </c>
      <c r="I533" s="4"/>
      <c r="J533" s="4" t="s">
        <v>1817</v>
      </c>
      <c r="K533" s="3" t="s">
        <v>24</v>
      </c>
      <c r="L533" s="3" t="s">
        <v>25</v>
      </c>
      <c r="M533" s="3" t="s">
        <v>23</v>
      </c>
      <c r="N533" s="3" t="s">
        <v>23</v>
      </c>
      <c r="O533" s="3" t="s">
        <v>23</v>
      </c>
      <c r="P533" s="3" t="s">
        <v>23</v>
      </c>
      <c r="Q533" s="3" t="s">
        <v>27</v>
      </c>
    </row>
    <row r="534" spans="1:17" ht="15.6">
      <c r="A534" s="11" t="str">
        <f>VLOOKUP(F534,系所!A:B,2,FALSE)</f>
        <v>0131</v>
      </c>
      <c r="B534" s="2">
        <v>525</v>
      </c>
      <c r="C534" s="3" t="s">
        <v>2048</v>
      </c>
      <c r="D534" s="3" t="s">
        <v>43</v>
      </c>
      <c r="E534" s="3" t="s">
        <v>2049</v>
      </c>
      <c r="F534" s="23" t="s">
        <v>2032</v>
      </c>
      <c r="G534" s="3" t="s">
        <v>148</v>
      </c>
      <c r="H534" s="3" t="s">
        <v>46</v>
      </c>
      <c r="I534" s="4" t="s">
        <v>1839</v>
      </c>
      <c r="J534" s="4" t="s">
        <v>23</v>
      </c>
      <c r="K534" s="3" t="s">
        <v>24</v>
      </c>
      <c r="L534" s="3" t="s">
        <v>25</v>
      </c>
      <c r="M534" s="3" t="s">
        <v>2050</v>
      </c>
      <c r="N534" s="3" t="s">
        <v>23</v>
      </c>
      <c r="O534" s="3" t="s">
        <v>23</v>
      </c>
      <c r="P534" s="3" t="s">
        <v>23</v>
      </c>
      <c r="Q534" s="3" t="s">
        <v>27</v>
      </c>
    </row>
    <row r="535" spans="1:17" ht="15.6">
      <c r="A535" s="11" t="str">
        <f>VLOOKUP(F535,系所!A:B,2,FALSE)</f>
        <v>0131</v>
      </c>
      <c r="B535" s="2">
        <v>524</v>
      </c>
      <c r="C535" s="3" t="s">
        <v>2051</v>
      </c>
      <c r="D535" s="3" t="s">
        <v>43</v>
      </c>
      <c r="E535" s="3" t="s">
        <v>2052</v>
      </c>
      <c r="F535" s="23" t="s">
        <v>2032</v>
      </c>
      <c r="G535" s="3" t="s">
        <v>2053</v>
      </c>
      <c r="H535" s="3" t="s">
        <v>46</v>
      </c>
      <c r="I535" s="4" t="s">
        <v>1839</v>
      </c>
      <c r="J535" s="4" t="s">
        <v>23</v>
      </c>
      <c r="K535" s="3" t="s">
        <v>24</v>
      </c>
      <c r="L535" s="3" t="s">
        <v>25</v>
      </c>
      <c r="M535" s="3" t="s">
        <v>78</v>
      </c>
      <c r="N535" s="3" t="s">
        <v>23</v>
      </c>
      <c r="O535" s="3" t="s">
        <v>23</v>
      </c>
      <c r="P535" s="3" t="s">
        <v>23</v>
      </c>
      <c r="Q535" s="3" t="s">
        <v>27</v>
      </c>
    </row>
    <row r="536" spans="1:17" ht="15.6">
      <c r="A536" s="11" t="str">
        <f>VLOOKUP(F536,系所!A:B,2,FALSE)</f>
        <v>014</v>
      </c>
      <c r="B536" s="2">
        <v>536</v>
      </c>
      <c r="C536" s="3" t="s">
        <v>2054</v>
      </c>
      <c r="D536" s="3" t="s">
        <v>43</v>
      </c>
      <c r="E536" s="3" t="s">
        <v>2055</v>
      </c>
      <c r="F536" s="23" t="s">
        <v>2056</v>
      </c>
      <c r="G536" s="3" t="s">
        <v>2057</v>
      </c>
      <c r="H536" s="3" t="s">
        <v>23</v>
      </c>
      <c r="I536" s="4"/>
      <c r="J536" s="4" t="s">
        <v>1817</v>
      </c>
      <c r="K536" s="3" t="s">
        <v>24</v>
      </c>
      <c r="L536" s="3" t="s">
        <v>25</v>
      </c>
      <c r="M536" s="3" t="s">
        <v>2058</v>
      </c>
      <c r="N536" s="3" t="s">
        <v>23</v>
      </c>
      <c r="O536" s="3" t="s">
        <v>23</v>
      </c>
      <c r="P536" s="3" t="s">
        <v>23</v>
      </c>
      <c r="Q536" s="3" t="s">
        <v>27</v>
      </c>
    </row>
    <row r="537" spans="1:17" ht="15.6">
      <c r="A537" s="11" t="str">
        <f>VLOOKUP(F537,系所!A:B,2,FALSE)</f>
        <v>014</v>
      </c>
      <c r="B537" s="2">
        <v>537</v>
      </c>
      <c r="C537" s="3" t="s">
        <v>2059</v>
      </c>
      <c r="D537" s="3" t="s">
        <v>43</v>
      </c>
      <c r="E537" s="3" t="s">
        <v>2060</v>
      </c>
      <c r="F537" s="23" t="s">
        <v>2056</v>
      </c>
      <c r="G537" s="3" t="s">
        <v>1860</v>
      </c>
      <c r="H537" s="3" t="s">
        <v>23</v>
      </c>
      <c r="I537" s="4"/>
      <c r="J537" s="4" t="s">
        <v>23</v>
      </c>
      <c r="K537" s="3" t="s">
        <v>24</v>
      </c>
      <c r="L537" s="3" t="s">
        <v>25</v>
      </c>
      <c r="M537" s="3" t="s">
        <v>23</v>
      </c>
      <c r="N537" s="3" t="s">
        <v>23</v>
      </c>
      <c r="O537" s="3" t="s">
        <v>23</v>
      </c>
      <c r="P537" s="3" t="s">
        <v>23</v>
      </c>
      <c r="Q537" s="3" t="s">
        <v>23</v>
      </c>
    </row>
    <row r="538" spans="1:17" ht="15.6">
      <c r="A538" s="11" t="str">
        <f>VLOOKUP(F538,系所!A:B,2,FALSE)</f>
        <v>014</v>
      </c>
      <c r="B538" s="2">
        <v>534</v>
      </c>
      <c r="C538" s="3" t="s">
        <v>2061</v>
      </c>
      <c r="D538" s="3" t="s">
        <v>43</v>
      </c>
      <c r="E538" s="3" t="s">
        <v>2062</v>
      </c>
      <c r="F538" s="23" t="s">
        <v>2056</v>
      </c>
      <c r="G538" s="3" t="s">
        <v>1022</v>
      </c>
      <c r="H538" s="3" t="s">
        <v>21</v>
      </c>
      <c r="I538" s="4" t="s">
        <v>1839</v>
      </c>
      <c r="J538" s="4" t="s">
        <v>23</v>
      </c>
      <c r="K538" s="3" t="s">
        <v>24</v>
      </c>
      <c r="L538" s="3" t="s">
        <v>25</v>
      </c>
      <c r="M538" s="3" t="s">
        <v>2063</v>
      </c>
      <c r="N538" s="3" t="s">
        <v>23</v>
      </c>
      <c r="O538" s="3" t="s">
        <v>23</v>
      </c>
      <c r="P538" s="3" t="s">
        <v>23</v>
      </c>
      <c r="Q538" s="3" t="s">
        <v>27</v>
      </c>
    </row>
    <row r="539" spans="1:17" ht="15.6">
      <c r="A539" s="11" t="str">
        <f>VLOOKUP(F539,系所!A:B,2,FALSE)</f>
        <v>014</v>
      </c>
      <c r="B539" s="2">
        <v>535</v>
      </c>
      <c r="C539" s="3" t="s">
        <v>2064</v>
      </c>
      <c r="D539" s="3" t="s">
        <v>43</v>
      </c>
      <c r="E539" s="3" t="s">
        <v>2065</v>
      </c>
      <c r="F539" s="23" t="s">
        <v>2056</v>
      </c>
      <c r="G539" s="3" t="s">
        <v>2066</v>
      </c>
      <c r="H539" s="3" t="s">
        <v>21</v>
      </c>
      <c r="I539" s="4" t="s">
        <v>1845</v>
      </c>
      <c r="J539" s="4" t="s">
        <v>23</v>
      </c>
      <c r="K539" s="3" t="s">
        <v>24</v>
      </c>
      <c r="L539" s="3" t="s">
        <v>25</v>
      </c>
      <c r="M539" s="3" t="s">
        <v>2067</v>
      </c>
      <c r="N539" s="3" t="s">
        <v>23</v>
      </c>
      <c r="O539" s="3" t="s">
        <v>23</v>
      </c>
      <c r="P539" s="3" t="s">
        <v>23</v>
      </c>
      <c r="Q539" s="3" t="s">
        <v>27</v>
      </c>
    </row>
    <row r="540" spans="1:17" ht="15.6">
      <c r="A540" s="11" t="str">
        <f>VLOOKUP(F540,系所!A:B,2,FALSE)</f>
        <v>0162</v>
      </c>
      <c r="B540" s="2">
        <v>539</v>
      </c>
      <c r="C540" s="3" t="s">
        <v>2068</v>
      </c>
      <c r="D540" s="3" t="s">
        <v>43</v>
      </c>
      <c r="E540" s="3" t="s">
        <v>2069</v>
      </c>
      <c r="F540" s="23" t="s">
        <v>2070</v>
      </c>
      <c r="G540" s="3" t="s">
        <v>644</v>
      </c>
      <c r="H540" s="3" t="s">
        <v>23</v>
      </c>
      <c r="I540" s="4"/>
      <c r="J540" s="4" t="s">
        <v>23</v>
      </c>
      <c r="K540" s="3" t="s">
        <v>32</v>
      </c>
      <c r="L540" s="3" t="s">
        <v>25</v>
      </c>
      <c r="M540" s="3" t="s">
        <v>23</v>
      </c>
      <c r="N540" s="3" t="s">
        <v>645</v>
      </c>
      <c r="O540" s="3" t="s">
        <v>646</v>
      </c>
      <c r="P540" s="3" t="s">
        <v>647</v>
      </c>
      <c r="Q540" s="3" t="s">
        <v>23</v>
      </c>
    </row>
    <row r="541" spans="1:17" ht="15.6">
      <c r="A541" s="11" t="str">
        <f>VLOOKUP(F541,系所!A:B,2,FALSE)</f>
        <v>0162</v>
      </c>
      <c r="B541" s="2">
        <v>540</v>
      </c>
      <c r="C541" s="3" t="s">
        <v>2071</v>
      </c>
      <c r="D541" s="3" t="s">
        <v>43</v>
      </c>
      <c r="E541" s="3" t="s">
        <v>2072</v>
      </c>
      <c r="F541" s="23" t="s">
        <v>2070</v>
      </c>
      <c r="G541" s="3" t="s">
        <v>644</v>
      </c>
      <c r="H541" s="3" t="s">
        <v>23</v>
      </c>
      <c r="I541" s="4"/>
      <c r="J541" s="4" t="s">
        <v>23</v>
      </c>
      <c r="K541" s="3" t="s">
        <v>32</v>
      </c>
      <c r="L541" s="3" t="s">
        <v>25</v>
      </c>
      <c r="M541" s="3" t="s">
        <v>23</v>
      </c>
      <c r="N541" s="3" t="s">
        <v>645</v>
      </c>
      <c r="O541" s="3" t="s">
        <v>646</v>
      </c>
      <c r="P541" s="3" t="s">
        <v>647</v>
      </c>
      <c r="Q541" s="3" t="s">
        <v>23</v>
      </c>
    </row>
    <row r="542" spans="1:17" ht="15.6">
      <c r="A542" s="11" t="str">
        <f>VLOOKUP(F542,系所!A:B,2,FALSE)</f>
        <v>012</v>
      </c>
      <c r="B542" s="2">
        <v>542</v>
      </c>
      <c r="C542" s="3" t="s">
        <v>2073</v>
      </c>
      <c r="D542" s="3" t="s">
        <v>43</v>
      </c>
      <c r="E542" s="3" t="s">
        <v>2074</v>
      </c>
      <c r="F542" s="23" t="s">
        <v>2075</v>
      </c>
      <c r="G542" s="3" t="s">
        <v>2076</v>
      </c>
      <c r="H542" s="3" t="s">
        <v>23</v>
      </c>
      <c r="I542" s="4"/>
      <c r="J542" s="4" t="s">
        <v>1940</v>
      </c>
      <c r="K542" s="3" t="s">
        <v>24</v>
      </c>
      <c r="L542" s="3" t="s">
        <v>25</v>
      </c>
      <c r="M542" s="3" t="s">
        <v>2077</v>
      </c>
      <c r="N542" s="3" t="s">
        <v>23</v>
      </c>
      <c r="O542" s="3" t="s">
        <v>23</v>
      </c>
      <c r="P542" s="3" t="s">
        <v>23</v>
      </c>
      <c r="Q542" s="3" t="s">
        <v>27</v>
      </c>
    </row>
    <row r="543" spans="1:17" ht="15.6">
      <c r="A543" s="11" t="str">
        <f>VLOOKUP(F543,系所!A:B,2,FALSE)</f>
        <v>012</v>
      </c>
      <c r="B543" s="2">
        <v>541</v>
      </c>
      <c r="C543" s="3" t="s">
        <v>2078</v>
      </c>
      <c r="D543" s="3" t="s">
        <v>43</v>
      </c>
      <c r="E543" s="3" t="s">
        <v>2079</v>
      </c>
      <c r="F543" s="23" t="s">
        <v>2075</v>
      </c>
      <c r="G543" s="3" t="s">
        <v>354</v>
      </c>
      <c r="H543" s="3" t="s">
        <v>46</v>
      </c>
      <c r="I543" s="4" t="s">
        <v>1839</v>
      </c>
      <c r="J543" s="4" t="s">
        <v>23</v>
      </c>
      <c r="K543" s="3" t="s">
        <v>24</v>
      </c>
      <c r="L543" s="3" t="s">
        <v>25</v>
      </c>
      <c r="M543" s="3" t="s">
        <v>2080</v>
      </c>
      <c r="N543" s="3" t="s">
        <v>23</v>
      </c>
      <c r="O543" s="3" t="s">
        <v>23</v>
      </c>
      <c r="P543" s="3" t="s">
        <v>23</v>
      </c>
      <c r="Q543" s="3" t="s">
        <v>27</v>
      </c>
    </row>
    <row r="544" spans="1:17" ht="15.6">
      <c r="A544" s="11" t="str">
        <f>VLOOKUP(F544,系所!A:B,2,FALSE)</f>
        <v>015</v>
      </c>
      <c r="B544" s="2">
        <v>545</v>
      </c>
      <c r="C544" s="3" t="s">
        <v>2081</v>
      </c>
      <c r="D544" s="3" t="s">
        <v>43</v>
      </c>
      <c r="E544" s="3" t="s">
        <v>2082</v>
      </c>
      <c r="F544" s="23" t="s">
        <v>2083</v>
      </c>
      <c r="G544" s="3" t="s">
        <v>2084</v>
      </c>
      <c r="H544" s="3" t="s">
        <v>46</v>
      </c>
      <c r="I544" s="4" t="s">
        <v>216</v>
      </c>
      <c r="J544" s="4" t="s">
        <v>23</v>
      </c>
      <c r="K544" s="3" t="s">
        <v>24</v>
      </c>
      <c r="L544" s="3" t="s">
        <v>25</v>
      </c>
      <c r="M544" s="3" t="s">
        <v>2085</v>
      </c>
      <c r="N544" s="3" t="s">
        <v>23</v>
      </c>
      <c r="O544" s="3" t="s">
        <v>23</v>
      </c>
      <c r="P544" s="3" t="s">
        <v>23</v>
      </c>
      <c r="Q544" s="3" t="s">
        <v>27</v>
      </c>
    </row>
    <row r="545" spans="1:17" ht="15.6">
      <c r="A545" s="11" t="str">
        <f>VLOOKUP(F545,系所!A:B,2,FALSE)</f>
        <v>015</v>
      </c>
      <c r="B545" s="2">
        <v>543</v>
      </c>
      <c r="C545" s="3" t="s">
        <v>2086</v>
      </c>
      <c r="D545" s="3" t="s">
        <v>43</v>
      </c>
      <c r="E545" s="3" t="s">
        <v>2087</v>
      </c>
      <c r="F545" s="23" t="s">
        <v>2083</v>
      </c>
      <c r="G545" s="3" t="s">
        <v>2026</v>
      </c>
      <c r="H545" s="3" t="s">
        <v>46</v>
      </c>
      <c r="I545" s="4" t="s">
        <v>216</v>
      </c>
      <c r="J545" s="4" t="s">
        <v>23</v>
      </c>
      <c r="K545" s="3" t="s">
        <v>24</v>
      </c>
      <c r="L545" s="3" t="s">
        <v>25</v>
      </c>
      <c r="M545" s="3" t="s">
        <v>2088</v>
      </c>
      <c r="N545" s="3" t="s">
        <v>23</v>
      </c>
      <c r="O545" s="3" t="s">
        <v>23</v>
      </c>
      <c r="P545" s="3" t="s">
        <v>23</v>
      </c>
      <c r="Q545" s="3" t="s">
        <v>27</v>
      </c>
    </row>
    <row r="546" spans="1:17" ht="15.6">
      <c r="A546" s="11" t="str">
        <f>VLOOKUP(F546,系所!A:B,2,FALSE)</f>
        <v>015</v>
      </c>
      <c r="B546" s="2">
        <v>544</v>
      </c>
      <c r="C546" s="3" t="s">
        <v>2089</v>
      </c>
      <c r="D546" s="3" t="s">
        <v>43</v>
      </c>
      <c r="E546" s="3" t="s">
        <v>2090</v>
      </c>
      <c r="F546" s="23" t="s">
        <v>2083</v>
      </c>
      <c r="G546" s="3" t="s">
        <v>2091</v>
      </c>
      <c r="H546" s="3" t="s">
        <v>46</v>
      </c>
      <c r="I546" s="4" t="s">
        <v>216</v>
      </c>
      <c r="J546" s="4"/>
      <c r="K546" s="3" t="s">
        <v>24</v>
      </c>
      <c r="L546" s="3" t="s">
        <v>25</v>
      </c>
      <c r="M546" s="3" t="s">
        <v>2092</v>
      </c>
      <c r="N546" s="3" t="s">
        <v>23</v>
      </c>
      <c r="O546" s="3" t="s">
        <v>23</v>
      </c>
      <c r="P546" s="3" t="s">
        <v>23</v>
      </c>
      <c r="Q546" s="3" t="s">
        <v>27</v>
      </c>
    </row>
    <row r="547" spans="1:17" ht="15.6">
      <c r="A547" s="11" t="str">
        <f>VLOOKUP(F547,系所!A:B,2,FALSE)</f>
        <v>018</v>
      </c>
      <c r="B547" s="2">
        <v>546</v>
      </c>
      <c r="C547" s="3" t="s">
        <v>2093</v>
      </c>
      <c r="D547" s="3" t="s">
        <v>43</v>
      </c>
      <c r="E547" s="3" t="s">
        <v>2094</v>
      </c>
      <c r="F547" s="23" t="s">
        <v>2095</v>
      </c>
      <c r="G547" s="3" t="s">
        <v>892</v>
      </c>
      <c r="H547" s="3" t="s">
        <v>46</v>
      </c>
      <c r="I547" s="4" t="s">
        <v>216</v>
      </c>
      <c r="J547" s="4" t="s">
        <v>23</v>
      </c>
      <c r="K547" s="3" t="s">
        <v>24</v>
      </c>
      <c r="L547" s="3" t="s">
        <v>25</v>
      </c>
      <c r="M547" s="3" t="s">
        <v>2096</v>
      </c>
      <c r="N547" s="3" t="s">
        <v>23</v>
      </c>
      <c r="O547" s="3" t="s">
        <v>23</v>
      </c>
      <c r="P547" s="3" t="s">
        <v>23</v>
      </c>
      <c r="Q547" s="3" t="s">
        <v>27</v>
      </c>
    </row>
    <row r="548" spans="1:17" ht="15.6">
      <c r="A548" s="11" t="str">
        <f>VLOOKUP(F548,系所!A:B,2,FALSE)</f>
        <v>0162</v>
      </c>
      <c r="B548" s="2">
        <v>547</v>
      </c>
      <c r="C548" s="3" t="s">
        <v>2097</v>
      </c>
      <c r="D548" s="3" t="s">
        <v>43</v>
      </c>
      <c r="E548" s="3" t="s">
        <v>2098</v>
      </c>
      <c r="F548" s="23" t="s">
        <v>2099</v>
      </c>
      <c r="G548" s="3" t="s">
        <v>51</v>
      </c>
      <c r="H548" s="3" t="s">
        <v>23</v>
      </c>
      <c r="I548" s="4"/>
      <c r="J548" s="4" t="s">
        <v>1817</v>
      </c>
      <c r="K548" s="3" t="s">
        <v>24</v>
      </c>
      <c r="L548" s="3" t="s">
        <v>25</v>
      </c>
      <c r="M548" s="3" t="s">
        <v>2100</v>
      </c>
      <c r="N548" s="3" t="s">
        <v>23</v>
      </c>
      <c r="O548" s="3" t="s">
        <v>23</v>
      </c>
      <c r="P548" s="3" t="s">
        <v>23</v>
      </c>
      <c r="Q548" s="3" t="s">
        <v>27</v>
      </c>
    </row>
    <row r="549" spans="1:17" ht="15.6">
      <c r="A549" s="11" t="str">
        <f>VLOOKUP(F549,系所!A:B,2,FALSE)</f>
        <v>0161</v>
      </c>
      <c r="B549" s="2">
        <v>548</v>
      </c>
      <c r="C549" s="3" t="s">
        <v>2101</v>
      </c>
      <c r="D549" s="3" t="s">
        <v>43</v>
      </c>
      <c r="E549" s="3" t="s">
        <v>2102</v>
      </c>
      <c r="F549" s="23" t="s">
        <v>2103</v>
      </c>
      <c r="G549" s="3" t="s">
        <v>51</v>
      </c>
      <c r="H549" s="3" t="s">
        <v>23</v>
      </c>
      <c r="I549" s="4"/>
      <c r="J549" s="4" t="s">
        <v>1817</v>
      </c>
      <c r="K549" s="3" t="s">
        <v>24</v>
      </c>
      <c r="L549" s="3" t="s">
        <v>25</v>
      </c>
      <c r="M549" s="3" t="s">
        <v>23</v>
      </c>
      <c r="N549" s="3" t="s">
        <v>23</v>
      </c>
      <c r="O549" s="3" t="s">
        <v>23</v>
      </c>
      <c r="P549" s="3" t="s">
        <v>23</v>
      </c>
      <c r="Q549" s="3" t="s">
        <v>27</v>
      </c>
    </row>
    <row r="550" spans="1:17" ht="15.6">
      <c r="A550" s="11" t="str">
        <f>VLOOKUP(F550,系所!A:B,2,FALSE)</f>
        <v>0161</v>
      </c>
      <c r="B550" s="2">
        <v>549</v>
      </c>
      <c r="C550" s="3" t="s">
        <v>2104</v>
      </c>
      <c r="D550" s="3" t="s">
        <v>43</v>
      </c>
      <c r="E550" s="3" t="s">
        <v>2105</v>
      </c>
      <c r="F550" s="23" t="s">
        <v>2103</v>
      </c>
      <c r="G550" s="3" t="s">
        <v>51</v>
      </c>
      <c r="H550" s="3" t="s">
        <v>23</v>
      </c>
      <c r="I550" s="4"/>
      <c r="J550" s="4" t="s">
        <v>1817</v>
      </c>
      <c r="K550" s="3" t="s">
        <v>24</v>
      </c>
      <c r="L550" s="3" t="s">
        <v>25</v>
      </c>
      <c r="M550" s="3" t="s">
        <v>23</v>
      </c>
      <c r="N550" s="3" t="s">
        <v>23</v>
      </c>
      <c r="O550" s="3" t="s">
        <v>23</v>
      </c>
      <c r="P550" s="3" t="s">
        <v>23</v>
      </c>
      <c r="Q550" s="3" t="s">
        <v>27</v>
      </c>
    </row>
    <row r="551" spans="1:17" ht="15.6">
      <c r="A551" s="11" t="str">
        <f>VLOOKUP(F551,系所!A:B,2,FALSE)</f>
        <v>0133</v>
      </c>
      <c r="B551" s="2">
        <v>553</v>
      </c>
      <c r="C551" s="3" t="s">
        <v>2106</v>
      </c>
      <c r="D551" s="3" t="s">
        <v>43</v>
      </c>
      <c r="E551" s="3" t="s">
        <v>2107</v>
      </c>
      <c r="F551" s="23" t="s">
        <v>2108</v>
      </c>
      <c r="G551" s="3" t="s">
        <v>2109</v>
      </c>
      <c r="H551" s="3" t="s">
        <v>23</v>
      </c>
      <c r="I551" s="4"/>
      <c r="J551" s="4" t="s">
        <v>1940</v>
      </c>
      <c r="K551" s="3" t="s">
        <v>24</v>
      </c>
      <c r="L551" s="3" t="s">
        <v>25</v>
      </c>
      <c r="M551" s="3" t="s">
        <v>2110</v>
      </c>
      <c r="N551" s="3" t="s">
        <v>23</v>
      </c>
      <c r="O551" s="3" t="s">
        <v>23</v>
      </c>
      <c r="P551" s="3" t="s">
        <v>23</v>
      </c>
      <c r="Q551" s="3" t="s">
        <v>27</v>
      </c>
    </row>
    <row r="552" spans="1:17" ht="15.6">
      <c r="A552" s="11" t="str">
        <f>VLOOKUP(F552,系所!A:B,2,FALSE)</f>
        <v>0133</v>
      </c>
      <c r="B552" s="2">
        <v>551</v>
      </c>
      <c r="C552" s="3" t="s">
        <v>2111</v>
      </c>
      <c r="D552" s="3" t="s">
        <v>43</v>
      </c>
      <c r="E552" s="3" t="s">
        <v>2112</v>
      </c>
      <c r="F552" s="23" t="s">
        <v>2108</v>
      </c>
      <c r="G552" s="3" t="s">
        <v>2113</v>
      </c>
      <c r="H552" s="3" t="s">
        <v>21</v>
      </c>
      <c r="I552" s="4" t="s">
        <v>1845</v>
      </c>
      <c r="J552" s="4" t="s">
        <v>23</v>
      </c>
      <c r="K552" s="3" t="s">
        <v>24</v>
      </c>
      <c r="L552" s="3" t="s">
        <v>25</v>
      </c>
      <c r="M552" s="3" t="s">
        <v>2114</v>
      </c>
      <c r="N552" s="3" t="s">
        <v>23</v>
      </c>
      <c r="O552" s="3" t="s">
        <v>23</v>
      </c>
      <c r="P552" s="3" t="s">
        <v>23</v>
      </c>
      <c r="Q552" s="3" t="s">
        <v>27</v>
      </c>
    </row>
    <row r="553" spans="1:17" ht="15.6">
      <c r="A553" s="11" t="str">
        <f>VLOOKUP(F553,系所!A:B,2,FALSE)</f>
        <v>0133</v>
      </c>
      <c r="B553" s="6">
        <v>4590</v>
      </c>
      <c r="C553" s="7" t="s">
        <v>2115</v>
      </c>
      <c r="D553" s="7" t="s">
        <v>295</v>
      </c>
      <c r="E553" s="7" t="s">
        <v>2116</v>
      </c>
      <c r="F553" s="25" t="s">
        <v>2117</v>
      </c>
      <c r="G553" s="7" t="s">
        <v>2118</v>
      </c>
      <c r="H553" s="7" t="s">
        <v>483</v>
      </c>
      <c r="I553" s="8" t="s">
        <v>1833</v>
      </c>
      <c r="J553" s="8"/>
      <c r="K553" s="7" t="s">
        <v>300</v>
      </c>
      <c r="L553" s="7"/>
      <c r="M553" s="7" t="s">
        <v>2119</v>
      </c>
      <c r="N553" s="7"/>
      <c r="O553" s="7"/>
      <c r="P553" s="7"/>
      <c r="Q553" s="7"/>
    </row>
    <row r="554" spans="1:17" ht="15.6">
      <c r="A554" s="11" t="str">
        <f>VLOOKUP(F554,系所!A:B,2,FALSE)</f>
        <v>0133</v>
      </c>
      <c r="B554" s="6">
        <v>4589</v>
      </c>
      <c r="C554" s="7" t="s">
        <v>2120</v>
      </c>
      <c r="D554" s="7" t="s">
        <v>2121</v>
      </c>
      <c r="E554" s="7" t="s">
        <v>2122</v>
      </c>
      <c r="F554" s="25" t="s">
        <v>2117</v>
      </c>
      <c r="G554" s="7" t="s">
        <v>2123</v>
      </c>
      <c r="H554" s="7" t="s">
        <v>483</v>
      </c>
      <c r="I554" s="8" t="s">
        <v>1833</v>
      </c>
      <c r="J554" s="8"/>
      <c r="K554" s="7" t="s">
        <v>300</v>
      </c>
      <c r="L554" s="7"/>
      <c r="M554" s="7" t="s">
        <v>2124</v>
      </c>
      <c r="N554" s="7"/>
      <c r="O554" s="7"/>
      <c r="P554" s="7"/>
      <c r="Q554" s="7"/>
    </row>
    <row r="555" spans="1:17" ht="15.6">
      <c r="A555" s="11" t="str">
        <f>VLOOKUP(F555,系所!A:B,2,FALSE)</f>
        <v>0133</v>
      </c>
      <c r="B555" s="2">
        <v>550</v>
      </c>
      <c r="C555" s="3" t="s">
        <v>2125</v>
      </c>
      <c r="D555" s="3" t="s">
        <v>43</v>
      </c>
      <c r="E555" s="3" t="s">
        <v>2126</v>
      </c>
      <c r="F555" s="23" t="s">
        <v>2108</v>
      </c>
      <c r="G555" s="3" t="s">
        <v>2127</v>
      </c>
      <c r="H555" s="3" t="s">
        <v>46</v>
      </c>
      <c r="I555" s="4" t="s">
        <v>1833</v>
      </c>
      <c r="J555" s="4" t="s">
        <v>23</v>
      </c>
      <c r="K555" s="3" t="s">
        <v>24</v>
      </c>
      <c r="L555" s="3" t="s">
        <v>25</v>
      </c>
      <c r="M555" s="3" t="s">
        <v>2128</v>
      </c>
      <c r="N555" s="3" t="s">
        <v>23</v>
      </c>
      <c r="O555" s="3" t="s">
        <v>23</v>
      </c>
      <c r="P555" s="3" t="s">
        <v>23</v>
      </c>
      <c r="Q555" s="3" t="s">
        <v>27</v>
      </c>
    </row>
    <row r="556" spans="1:17" ht="15.6">
      <c r="A556" s="11" t="str">
        <f>VLOOKUP(F556,系所!A:B,2,FALSE)</f>
        <v>0133</v>
      </c>
      <c r="B556" s="2">
        <v>552</v>
      </c>
      <c r="C556" s="3" t="s">
        <v>2129</v>
      </c>
      <c r="D556" s="3" t="s">
        <v>43</v>
      </c>
      <c r="E556" s="3" t="s">
        <v>2130</v>
      </c>
      <c r="F556" s="23" t="s">
        <v>2108</v>
      </c>
      <c r="G556" s="3" t="s">
        <v>2131</v>
      </c>
      <c r="H556" s="3" t="s">
        <v>46</v>
      </c>
      <c r="I556" s="4" t="s">
        <v>216</v>
      </c>
      <c r="J556" s="4" t="s">
        <v>23</v>
      </c>
      <c r="K556" s="3" t="s">
        <v>24</v>
      </c>
      <c r="L556" s="3" t="s">
        <v>25</v>
      </c>
      <c r="M556" s="3" t="s">
        <v>2132</v>
      </c>
      <c r="N556" s="3" t="s">
        <v>23</v>
      </c>
      <c r="O556" s="3" t="s">
        <v>23</v>
      </c>
      <c r="P556" s="3" t="s">
        <v>23</v>
      </c>
      <c r="Q556" s="3" t="s">
        <v>27</v>
      </c>
    </row>
    <row r="557" spans="1:17" ht="15.6">
      <c r="A557" s="11" t="str">
        <f>VLOOKUP(F557,系所!A:B,2,FALSE)</f>
        <v>0133</v>
      </c>
      <c r="B557" s="2">
        <v>4588</v>
      </c>
      <c r="C557" s="3" t="s">
        <v>2133</v>
      </c>
      <c r="D557" s="3" t="s">
        <v>307</v>
      </c>
      <c r="E557" s="3" t="s">
        <v>2134</v>
      </c>
      <c r="F557" s="23" t="s">
        <v>2117</v>
      </c>
      <c r="G557" s="3" t="s">
        <v>2135</v>
      </c>
      <c r="H557" s="3" t="s">
        <v>309</v>
      </c>
      <c r="I557" s="4" t="s">
        <v>216</v>
      </c>
      <c r="J557" s="4"/>
      <c r="K557" s="3" t="s">
        <v>300</v>
      </c>
      <c r="L557" s="3"/>
      <c r="M557" s="3" t="s">
        <v>2136</v>
      </c>
      <c r="N557" s="3"/>
      <c r="O557" s="3"/>
      <c r="P557" s="3"/>
      <c r="Q557" s="3"/>
    </row>
    <row r="558" spans="1:17" ht="15.6">
      <c r="A558" s="11" t="str">
        <f>VLOOKUP(F558,系所!A:B,2,FALSE)</f>
        <v>011</v>
      </c>
      <c r="B558" s="2">
        <v>554</v>
      </c>
      <c r="C558" s="3" t="s">
        <v>2137</v>
      </c>
      <c r="D558" s="3" t="s">
        <v>43</v>
      </c>
      <c r="E558" s="3" t="s">
        <v>2138</v>
      </c>
      <c r="F558" s="23" t="s">
        <v>2139</v>
      </c>
      <c r="G558" s="3" t="s">
        <v>382</v>
      </c>
      <c r="H558" s="3" t="s">
        <v>23</v>
      </c>
      <c r="I558" s="4"/>
      <c r="J558" s="4"/>
      <c r="K558" s="3" t="s">
        <v>32</v>
      </c>
      <c r="L558" s="3" t="s">
        <v>25</v>
      </c>
      <c r="M558" s="3" t="s">
        <v>293</v>
      </c>
      <c r="N558" s="3" t="s">
        <v>383</v>
      </c>
      <c r="O558" s="3" t="s">
        <v>384</v>
      </c>
      <c r="P558" s="3" t="s">
        <v>385</v>
      </c>
      <c r="Q558" s="3" t="s">
        <v>27</v>
      </c>
    </row>
    <row r="559" spans="1:17" ht="15.6">
      <c r="A559" s="11" t="str">
        <f>VLOOKUP(F559,系所!A:B,2,FALSE)</f>
        <v>011</v>
      </c>
      <c r="B559" s="2">
        <v>555</v>
      </c>
      <c r="C559" s="3" t="s">
        <v>2140</v>
      </c>
      <c r="D559" s="3" t="s">
        <v>43</v>
      </c>
      <c r="E559" s="3" t="s">
        <v>2141</v>
      </c>
      <c r="F559" s="23" t="s">
        <v>2139</v>
      </c>
      <c r="G559" s="3" t="s">
        <v>382</v>
      </c>
      <c r="H559" s="3" t="s">
        <v>23</v>
      </c>
      <c r="I559" s="4"/>
      <c r="J559" s="4"/>
      <c r="K559" s="3" t="s">
        <v>32</v>
      </c>
      <c r="L559" s="3" t="s">
        <v>25</v>
      </c>
      <c r="M559" s="3" t="s">
        <v>293</v>
      </c>
      <c r="N559" s="3" t="s">
        <v>383</v>
      </c>
      <c r="O559" s="3" t="s">
        <v>384</v>
      </c>
      <c r="P559" s="3" t="s">
        <v>385</v>
      </c>
      <c r="Q559" s="3" t="s">
        <v>27</v>
      </c>
    </row>
    <row r="560" spans="1:17" ht="15.6">
      <c r="A560" s="11" t="str">
        <f>VLOOKUP(F560,系所!A:B,2,FALSE)</f>
        <v>011</v>
      </c>
      <c r="B560" s="2">
        <v>561</v>
      </c>
      <c r="C560" s="3" t="s">
        <v>2142</v>
      </c>
      <c r="D560" s="3" t="s">
        <v>43</v>
      </c>
      <c r="E560" s="3" t="s">
        <v>2143</v>
      </c>
      <c r="F560" s="23" t="s">
        <v>2139</v>
      </c>
      <c r="G560" s="3" t="s">
        <v>420</v>
      </c>
      <c r="H560" s="3" t="s">
        <v>23</v>
      </c>
      <c r="I560" s="4"/>
      <c r="J560" s="4" t="s">
        <v>1940</v>
      </c>
      <c r="K560" s="3" t="s">
        <v>24</v>
      </c>
      <c r="L560" s="3" t="s">
        <v>25</v>
      </c>
      <c r="M560" s="3" t="s">
        <v>2144</v>
      </c>
      <c r="N560" s="3" t="s">
        <v>23</v>
      </c>
      <c r="O560" s="3" t="s">
        <v>23</v>
      </c>
      <c r="P560" s="3" t="s">
        <v>23</v>
      </c>
      <c r="Q560" s="3" t="s">
        <v>27</v>
      </c>
    </row>
    <row r="561" spans="1:17" ht="15.6">
      <c r="A561" s="11" t="str">
        <f>VLOOKUP(F561,系所!A:B,2,FALSE)</f>
        <v>011</v>
      </c>
      <c r="B561" s="2">
        <v>558</v>
      </c>
      <c r="C561" s="3" t="s">
        <v>2145</v>
      </c>
      <c r="D561" s="3" t="s">
        <v>43</v>
      </c>
      <c r="E561" s="3" t="s">
        <v>2146</v>
      </c>
      <c r="F561" s="23" t="s">
        <v>2139</v>
      </c>
      <c r="G561" s="3" t="s">
        <v>51</v>
      </c>
      <c r="H561" s="3" t="s">
        <v>23</v>
      </c>
      <c r="I561" s="4"/>
      <c r="J561" s="4" t="s">
        <v>1817</v>
      </c>
      <c r="K561" s="3" t="s">
        <v>24</v>
      </c>
      <c r="L561" s="3" t="s">
        <v>25</v>
      </c>
      <c r="M561" s="3" t="s">
        <v>2147</v>
      </c>
      <c r="N561" s="3" t="s">
        <v>23</v>
      </c>
      <c r="O561" s="3" t="s">
        <v>23</v>
      </c>
      <c r="P561" s="3" t="s">
        <v>23</v>
      </c>
      <c r="Q561" s="3" t="s">
        <v>27</v>
      </c>
    </row>
    <row r="562" spans="1:17" ht="15.6">
      <c r="A562" s="11" t="str">
        <f>VLOOKUP(F562,系所!A:B,2,FALSE)</f>
        <v>011</v>
      </c>
      <c r="B562" s="2">
        <v>559</v>
      </c>
      <c r="C562" s="3" t="s">
        <v>2148</v>
      </c>
      <c r="D562" s="3" t="s">
        <v>43</v>
      </c>
      <c r="E562" s="3" t="s">
        <v>2149</v>
      </c>
      <c r="F562" s="23" t="s">
        <v>2139</v>
      </c>
      <c r="G562" s="3" t="s">
        <v>51</v>
      </c>
      <c r="H562" s="3" t="s">
        <v>23</v>
      </c>
      <c r="I562" s="4"/>
      <c r="J562" s="4" t="s">
        <v>1817</v>
      </c>
      <c r="K562" s="3" t="s">
        <v>24</v>
      </c>
      <c r="L562" s="3" t="s">
        <v>25</v>
      </c>
      <c r="M562" s="3" t="s">
        <v>2147</v>
      </c>
      <c r="N562" s="3" t="s">
        <v>23</v>
      </c>
      <c r="O562" s="3" t="s">
        <v>23</v>
      </c>
      <c r="P562" s="3" t="s">
        <v>23</v>
      </c>
      <c r="Q562" s="3" t="s">
        <v>27</v>
      </c>
    </row>
    <row r="563" spans="1:17" ht="15.6">
      <c r="A563" s="11" t="str">
        <f>VLOOKUP(F563,系所!A:B,2,FALSE)</f>
        <v>011</v>
      </c>
      <c r="B563" s="2">
        <v>560</v>
      </c>
      <c r="C563" s="3" t="s">
        <v>2150</v>
      </c>
      <c r="D563" s="3" t="s">
        <v>43</v>
      </c>
      <c r="E563" s="3" t="s">
        <v>2151</v>
      </c>
      <c r="F563" s="23" t="s">
        <v>2139</v>
      </c>
      <c r="G563" s="3" t="s">
        <v>51</v>
      </c>
      <c r="H563" s="3" t="s">
        <v>23</v>
      </c>
      <c r="I563" s="4"/>
      <c r="J563" s="4" t="s">
        <v>1817</v>
      </c>
      <c r="K563" s="3" t="s">
        <v>24</v>
      </c>
      <c r="L563" s="3" t="s">
        <v>25</v>
      </c>
      <c r="M563" s="3" t="s">
        <v>23</v>
      </c>
      <c r="N563" s="3" t="s">
        <v>23</v>
      </c>
      <c r="O563" s="3" t="s">
        <v>23</v>
      </c>
      <c r="P563" s="3" t="s">
        <v>23</v>
      </c>
      <c r="Q563" s="3" t="s">
        <v>27</v>
      </c>
    </row>
    <row r="564" spans="1:17" ht="15.6">
      <c r="A564" s="11" t="str">
        <f>VLOOKUP(F564,系所!A:B,2,FALSE)</f>
        <v>011</v>
      </c>
      <c r="B564" s="2">
        <v>556</v>
      </c>
      <c r="C564" s="3" t="s">
        <v>2152</v>
      </c>
      <c r="D564" s="3" t="s">
        <v>43</v>
      </c>
      <c r="E564" s="3" t="s">
        <v>2153</v>
      </c>
      <c r="F564" s="23" t="s">
        <v>2139</v>
      </c>
      <c r="G564" s="3" t="s">
        <v>2154</v>
      </c>
      <c r="H564" s="3" t="s">
        <v>72</v>
      </c>
      <c r="I564" s="4"/>
      <c r="J564" s="4" t="s">
        <v>1940</v>
      </c>
      <c r="K564" s="3" t="s">
        <v>24</v>
      </c>
      <c r="L564" s="3" t="s">
        <v>25</v>
      </c>
      <c r="M564" s="3" t="s">
        <v>2155</v>
      </c>
      <c r="N564" s="3" t="s">
        <v>23</v>
      </c>
      <c r="O564" s="3" t="s">
        <v>23</v>
      </c>
      <c r="P564" s="3" t="s">
        <v>23</v>
      </c>
      <c r="Q564" s="3" t="s">
        <v>27</v>
      </c>
    </row>
    <row r="565" spans="1:17" ht="15.6">
      <c r="A565" s="11" t="str">
        <f>VLOOKUP(F565,系所!A:B,2,FALSE)</f>
        <v>011</v>
      </c>
      <c r="B565" s="2">
        <v>557</v>
      </c>
      <c r="C565" s="3" t="s">
        <v>2156</v>
      </c>
      <c r="D565" s="3" t="s">
        <v>43</v>
      </c>
      <c r="E565" s="3" t="s">
        <v>2157</v>
      </c>
      <c r="F565" s="23" t="s">
        <v>2139</v>
      </c>
      <c r="G565" s="3" t="s">
        <v>1526</v>
      </c>
      <c r="H565" s="3" t="s">
        <v>21</v>
      </c>
      <c r="I565" s="4" t="s">
        <v>1839</v>
      </c>
      <c r="J565" s="4" t="s">
        <v>23</v>
      </c>
      <c r="K565" s="3" t="s">
        <v>24</v>
      </c>
      <c r="L565" s="3" t="s">
        <v>25</v>
      </c>
      <c r="M565" s="3" t="s">
        <v>2158</v>
      </c>
      <c r="N565" s="3" t="s">
        <v>23</v>
      </c>
      <c r="O565" s="3" t="s">
        <v>23</v>
      </c>
      <c r="P565" s="3" t="s">
        <v>23</v>
      </c>
      <c r="Q565" s="3" t="s">
        <v>27</v>
      </c>
    </row>
    <row r="566" spans="1:17" ht="15.6">
      <c r="A566" s="11" t="str">
        <f>VLOOKUP(F566,系所!A:B,2,FALSE)</f>
        <v>011</v>
      </c>
      <c r="B566" s="2">
        <v>4580</v>
      </c>
      <c r="C566" s="3" t="s">
        <v>2159</v>
      </c>
      <c r="D566" s="3" t="s">
        <v>307</v>
      </c>
      <c r="E566" s="3" t="s">
        <v>2160</v>
      </c>
      <c r="F566" s="23" t="s">
        <v>2161</v>
      </c>
      <c r="G566" s="3" t="s">
        <v>369</v>
      </c>
      <c r="H566" s="3" t="s">
        <v>309</v>
      </c>
      <c r="I566" s="4" t="s">
        <v>216</v>
      </c>
      <c r="J566" s="4"/>
      <c r="K566" s="3" t="s">
        <v>300</v>
      </c>
      <c r="L566" s="3"/>
      <c r="M566" s="3" t="s">
        <v>2162</v>
      </c>
      <c r="N566" s="3"/>
      <c r="O566" s="3"/>
      <c r="P566" s="3"/>
      <c r="Q566" s="3"/>
    </row>
    <row r="567" spans="1:17" ht="15.6">
      <c r="A567" s="11" t="str">
        <f>VLOOKUP(F567,系所!A:B,2,FALSE)</f>
        <v>0135</v>
      </c>
      <c r="B567" s="2">
        <v>564</v>
      </c>
      <c r="C567" s="3" t="s">
        <v>2163</v>
      </c>
      <c r="D567" s="3" t="s">
        <v>43</v>
      </c>
      <c r="E567" s="3" t="s">
        <v>2164</v>
      </c>
      <c r="F567" s="23" t="s">
        <v>2165</v>
      </c>
      <c r="G567" s="3" t="s">
        <v>2166</v>
      </c>
      <c r="H567" s="3" t="s">
        <v>23</v>
      </c>
      <c r="I567" s="4"/>
      <c r="J567" s="4"/>
      <c r="K567" s="3" t="s">
        <v>24</v>
      </c>
      <c r="L567" s="3" t="s">
        <v>25</v>
      </c>
      <c r="M567" s="3" t="s">
        <v>2167</v>
      </c>
      <c r="N567" s="3" t="s">
        <v>23</v>
      </c>
      <c r="O567" s="3" t="s">
        <v>23</v>
      </c>
      <c r="P567" s="3" t="s">
        <v>23</v>
      </c>
      <c r="Q567" s="3" t="s">
        <v>27</v>
      </c>
    </row>
    <row r="568" spans="1:17" ht="15.6">
      <c r="A568" s="11" t="str">
        <f>VLOOKUP(F568,系所!A:B,2,FALSE)</f>
        <v>0135</v>
      </c>
      <c r="B568" s="2">
        <v>563</v>
      </c>
      <c r="C568" s="3" t="s">
        <v>2168</v>
      </c>
      <c r="D568" s="3" t="s">
        <v>43</v>
      </c>
      <c r="E568" s="3" t="s">
        <v>2169</v>
      </c>
      <c r="F568" s="23" t="s">
        <v>2165</v>
      </c>
      <c r="G568" s="3" t="s">
        <v>1209</v>
      </c>
      <c r="H568" s="3" t="s">
        <v>21</v>
      </c>
      <c r="I568" s="4" t="s">
        <v>1845</v>
      </c>
      <c r="J568" s="4" t="s">
        <v>23</v>
      </c>
      <c r="K568" s="3" t="s">
        <v>24</v>
      </c>
      <c r="L568" s="3" t="s">
        <v>25</v>
      </c>
      <c r="M568" s="3" t="s">
        <v>2170</v>
      </c>
      <c r="N568" s="3" t="s">
        <v>23</v>
      </c>
      <c r="O568" s="3" t="s">
        <v>23</v>
      </c>
      <c r="P568" s="3" t="s">
        <v>23</v>
      </c>
      <c r="Q568" s="3" t="s">
        <v>27</v>
      </c>
    </row>
    <row r="569" spans="1:17" ht="15.6">
      <c r="A569" s="11" t="str">
        <f>VLOOKUP(F569,系所!A:B,2,FALSE)</f>
        <v>0135</v>
      </c>
      <c r="B569" s="2">
        <v>562</v>
      </c>
      <c r="C569" s="3" t="s">
        <v>2171</v>
      </c>
      <c r="D569" s="3" t="s">
        <v>43</v>
      </c>
      <c r="E569" s="3" t="s">
        <v>2172</v>
      </c>
      <c r="F569" s="23" t="s">
        <v>2165</v>
      </c>
      <c r="G569" s="3" t="s">
        <v>2173</v>
      </c>
      <c r="H569" s="3" t="s">
        <v>21</v>
      </c>
      <c r="I569" s="4" t="s">
        <v>216</v>
      </c>
      <c r="J569" s="4" t="s">
        <v>23</v>
      </c>
      <c r="K569" s="3" t="s">
        <v>24</v>
      </c>
      <c r="L569" s="3" t="s">
        <v>25</v>
      </c>
      <c r="M569" s="3" t="s">
        <v>2174</v>
      </c>
      <c r="N569" s="3" t="s">
        <v>23</v>
      </c>
      <c r="O569" s="3" t="s">
        <v>23</v>
      </c>
      <c r="P569" s="3" t="s">
        <v>23</v>
      </c>
      <c r="Q569" s="3" t="s">
        <v>27</v>
      </c>
    </row>
    <row r="570" spans="1:17" ht="15.6">
      <c r="A570" s="11" t="str">
        <f>VLOOKUP(F570,系所!A:B,2,FALSE)</f>
        <v>011</v>
      </c>
      <c r="B570" s="2">
        <v>565</v>
      </c>
      <c r="C570" s="3" t="s">
        <v>2175</v>
      </c>
      <c r="D570" s="3" t="s">
        <v>43</v>
      </c>
      <c r="E570" s="3" t="s">
        <v>2176</v>
      </c>
      <c r="F570" s="23" t="s">
        <v>2177</v>
      </c>
      <c r="G570" s="3" t="s">
        <v>693</v>
      </c>
      <c r="H570" s="3" t="s">
        <v>23</v>
      </c>
      <c r="I570" s="4"/>
      <c r="J570" s="4" t="s">
        <v>23</v>
      </c>
      <c r="K570" s="3" t="s">
        <v>32</v>
      </c>
      <c r="L570" s="3" t="s">
        <v>25</v>
      </c>
      <c r="M570" s="3" t="s">
        <v>2178</v>
      </c>
      <c r="N570" s="3" t="s">
        <v>695</v>
      </c>
      <c r="O570" s="3" t="s">
        <v>696</v>
      </c>
      <c r="P570" s="3" t="s">
        <v>697</v>
      </c>
      <c r="Q570" s="3" t="s">
        <v>27</v>
      </c>
    </row>
    <row r="571" spans="1:17" ht="15.6">
      <c r="A571" s="11" t="str">
        <f>VLOOKUP(F571,系所!A:B,2,FALSE)</f>
        <v>0161</v>
      </c>
      <c r="B571" s="2">
        <v>569</v>
      </c>
      <c r="C571" s="3" t="s">
        <v>2179</v>
      </c>
      <c r="D571" s="3" t="s">
        <v>43</v>
      </c>
      <c r="E571" s="3" t="s">
        <v>2180</v>
      </c>
      <c r="F571" s="23" t="s">
        <v>2181</v>
      </c>
      <c r="G571" s="3" t="s">
        <v>1602</v>
      </c>
      <c r="H571" s="3" t="s">
        <v>23</v>
      </c>
      <c r="I571" s="4"/>
      <c r="J571" s="4" t="s">
        <v>1817</v>
      </c>
      <c r="K571" s="3" t="s">
        <v>24</v>
      </c>
      <c r="L571" s="3" t="s">
        <v>25</v>
      </c>
      <c r="M571" s="3" t="s">
        <v>2182</v>
      </c>
      <c r="N571" s="3" t="s">
        <v>23</v>
      </c>
      <c r="O571" s="3" t="s">
        <v>23</v>
      </c>
      <c r="P571" s="3" t="s">
        <v>23</v>
      </c>
      <c r="Q571" s="3" t="s">
        <v>23</v>
      </c>
    </row>
    <row r="572" spans="1:17" ht="15.6">
      <c r="A572" s="11" t="str">
        <f>VLOOKUP(F572,系所!A:B,2,FALSE)</f>
        <v>0161</v>
      </c>
      <c r="B572" s="2">
        <v>567</v>
      </c>
      <c r="C572" s="3" t="s">
        <v>2183</v>
      </c>
      <c r="D572" s="3" t="s">
        <v>43</v>
      </c>
      <c r="E572" s="3" t="s">
        <v>2184</v>
      </c>
      <c r="F572" s="23" t="s">
        <v>2181</v>
      </c>
      <c r="G572" s="3" t="s">
        <v>1317</v>
      </c>
      <c r="H572" s="3" t="s">
        <v>72</v>
      </c>
      <c r="I572" s="4"/>
      <c r="J572" s="4" t="s">
        <v>23</v>
      </c>
      <c r="K572" s="3" t="s">
        <v>24</v>
      </c>
      <c r="L572" s="3" t="s">
        <v>25</v>
      </c>
      <c r="M572" s="3" t="s">
        <v>2185</v>
      </c>
      <c r="N572" s="3" t="s">
        <v>23</v>
      </c>
      <c r="O572" s="3" t="s">
        <v>23</v>
      </c>
      <c r="P572" s="3" t="s">
        <v>23</v>
      </c>
      <c r="Q572" s="3" t="s">
        <v>289</v>
      </c>
    </row>
    <row r="573" spans="1:17" ht="15.6">
      <c r="A573" s="11" t="str">
        <f>VLOOKUP(F573,系所!A:B,2,FALSE)</f>
        <v>0161</v>
      </c>
      <c r="B573" s="2">
        <v>566</v>
      </c>
      <c r="C573" s="3" t="s">
        <v>2186</v>
      </c>
      <c r="D573" s="3" t="s">
        <v>43</v>
      </c>
      <c r="E573" s="3" t="s">
        <v>2187</v>
      </c>
      <c r="F573" s="23" t="s">
        <v>2181</v>
      </c>
      <c r="G573" s="3" t="s">
        <v>364</v>
      </c>
      <c r="H573" s="3" t="s">
        <v>21</v>
      </c>
      <c r="I573" s="4" t="s">
        <v>1845</v>
      </c>
      <c r="J573" s="4" t="s">
        <v>23</v>
      </c>
      <c r="K573" s="3" t="s">
        <v>24</v>
      </c>
      <c r="L573" s="3" t="s">
        <v>25</v>
      </c>
      <c r="M573" s="3" t="s">
        <v>2188</v>
      </c>
      <c r="N573" s="3" t="s">
        <v>23</v>
      </c>
      <c r="O573" s="3" t="s">
        <v>23</v>
      </c>
      <c r="P573" s="3" t="s">
        <v>23</v>
      </c>
      <c r="Q573" s="3" t="s">
        <v>27</v>
      </c>
    </row>
    <row r="574" spans="1:17" ht="15.6">
      <c r="A574" s="11" t="str">
        <f>VLOOKUP(F574,系所!A:B,2,FALSE)</f>
        <v>0131</v>
      </c>
      <c r="B574" s="2">
        <v>571</v>
      </c>
      <c r="C574" s="3" t="s">
        <v>2189</v>
      </c>
      <c r="D574" s="3" t="s">
        <v>43</v>
      </c>
      <c r="E574" s="3" t="s">
        <v>2190</v>
      </c>
      <c r="F574" s="23" t="s">
        <v>2191</v>
      </c>
      <c r="G574" s="3" t="s">
        <v>359</v>
      </c>
      <c r="H574" s="3" t="s">
        <v>46</v>
      </c>
      <c r="I574" s="4" t="s">
        <v>1833</v>
      </c>
      <c r="J574" s="4" t="s">
        <v>23</v>
      </c>
      <c r="K574" s="3" t="s">
        <v>24</v>
      </c>
      <c r="L574" s="3" t="s">
        <v>25</v>
      </c>
      <c r="M574" s="3" t="s">
        <v>2192</v>
      </c>
      <c r="N574" s="3" t="s">
        <v>23</v>
      </c>
      <c r="O574" s="3" t="s">
        <v>23</v>
      </c>
      <c r="P574" s="3" t="s">
        <v>23</v>
      </c>
      <c r="Q574" s="3" t="s">
        <v>27</v>
      </c>
    </row>
    <row r="575" spans="1:17" ht="15.6">
      <c r="A575" s="11" t="str">
        <f>VLOOKUP(F575,系所!A:B,2,FALSE)</f>
        <v>0131</v>
      </c>
      <c r="B575" s="2">
        <v>570</v>
      </c>
      <c r="C575" s="3" t="s">
        <v>2193</v>
      </c>
      <c r="D575" s="3" t="s">
        <v>43</v>
      </c>
      <c r="E575" s="3" t="s">
        <v>2194</v>
      </c>
      <c r="F575" s="23" t="s">
        <v>2191</v>
      </c>
      <c r="G575" s="3" t="s">
        <v>1526</v>
      </c>
      <c r="H575" s="3" t="s">
        <v>46</v>
      </c>
      <c r="I575" s="4" t="s">
        <v>1839</v>
      </c>
      <c r="J575" s="4" t="s">
        <v>23</v>
      </c>
      <c r="K575" s="3" t="s">
        <v>24</v>
      </c>
      <c r="L575" s="3" t="s">
        <v>25</v>
      </c>
      <c r="M575" s="3" t="s">
        <v>78</v>
      </c>
      <c r="N575" s="3" t="s">
        <v>23</v>
      </c>
      <c r="O575" s="3" t="s">
        <v>23</v>
      </c>
      <c r="P575" s="3" t="s">
        <v>23</v>
      </c>
      <c r="Q575" s="3" t="s">
        <v>27</v>
      </c>
    </row>
    <row r="576" spans="1:17" ht="15.6">
      <c r="A576" s="11" t="str">
        <f>VLOOKUP(F576,系所!A:B,2,FALSE)</f>
        <v>0131</v>
      </c>
      <c r="B576" s="2">
        <v>572</v>
      </c>
      <c r="C576" s="3" t="s">
        <v>2195</v>
      </c>
      <c r="D576" s="3" t="s">
        <v>43</v>
      </c>
      <c r="E576" s="3" t="s">
        <v>2196</v>
      </c>
      <c r="F576" s="23" t="s">
        <v>2197</v>
      </c>
      <c r="G576" s="3" t="s">
        <v>2198</v>
      </c>
      <c r="H576" s="3" t="s">
        <v>21</v>
      </c>
      <c r="I576" s="4" t="s">
        <v>1833</v>
      </c>
      <c r="J576" s="4" t="s">
        <v>23</v>
      </c>
      <c r="K576" s="3" t="s">
        <v>24</v>
      </c>
      <c r="L576" s="3" t="s">
        <v>25</v>
      </c>
      <c r="M576" s="3" t="s">
        <v>2199</v>
      </c>
      <c r="N576" s="3" t="s">
        <v>23</v>
      </c>
      <c r="O576" s="3" t="s">
        <v>23</v>
      </c>
      <c r="P576" s="3" t="s">
        <v>23</v>
      </c>
      <c r="Q576" s="3" t="s">
        <v>27</v>
      </c>
    </row>
    <row r="577" spans="1:17" ht="15.6">
      <c r="A577" s="11" t="str">
        <f>VLOOKUP(F577,系所!A:B,2,FALSE)</f>
        <v>0131</v>
      </c>
      <c r="B577" s="2">
        <v>573</v>
      </c>
      <c r="C577" s="3" t="s">
        <v>2200</v>
      </c>
      <c r="D577" s="3" t="s">
        <v>43</v>
      </c>
      <c r="E577" s="3" t="s">
        <v>2196</v>
      </c>
      <c r="F577" s="23" t="s">
        <v>2197</v>
      </c>
      <c r="G577" s="3" t="s">
        <v>2198</v>
      </c>
      <c r="H577" s="3" t="s">
        <v>21</v>
      </c>
      <c r="I577" s="4" t="s">
        <v>1833</v>
      </c>
      <c r="J577" s="4" t="s">
        <v>23</v>
      </c>
      <c r="K577" s="3" t="s">
        <v>24</v>
      </c>
      <c r="L577" s="3" t="s">
        <v>25</v>
      </c>
      <c r="M577" s="3" t="s">
        <v>2201</v>
      </c>
      <c r="N577" s="3" t="s">
        <v>23</v>
      </c>
      <c r="O577" s="3" t="s">
        <v>23</v>
      </c>
      <c r="P577" s="3" t="s">
        <v>23</v>
      </c>
      <c r="Q577" s="3" t="s">
        <v>27</v>
      </c>
    </row>
    <row r="578" spans="1:17" ht="15.6">
      <c r="A578" s="11" t="str">
        <f>VLOOKUP(F578,系所!A:B,2,FALSE)</f>
        <v>0131</v>
      </c>
      <c r="B578" s="2">
        <v>574</v>
      </c>
      <c r="C578" s="3" t="s">
        <v>2202</v>
      </c>
      <c r="D578" s="3" t="s">
        <v>43</v>
      </c>
      <c r="E578" s="3" t="s">
        <v>2196</v>
      </c>
      <c r="F578" s="23" t="s">
        <v>2197</v>
      </c>
      <c r="G578" s="3" t="s">
        <v>2198</v>
      </c>
      <c r="H578" s="3" t="s">
        <v>21</v>
      </c>
      <c r="I578" s="4" t="s">
        <v>1833</v>
      </c>
      <c r="J578" s="4" t="s">
        <v>23</v>
      </c>
      <c r="K578" s="3" t="s">
        <v>24</v>
      </c>
      <c r="L578" s="3" t="s">
        <v>25</v>
      </c>
      <c r="M578" s="3" t="s">
        <v>2203</v>
      </c>
      <c r="N578" s="3" t="s">
        <v>23</v>
      </c>
      <c r="O578" s="3" t="s">
        <v>23</v>
      </c>
      <c r="P578" s="3" t="s">
        <v>23</v>
      </c>
      <c r="Q578" s="3" t="s">
        <v>27</v>
      </c>
    </row>
    <row r="579" spans="1:17" ht="15.6">
      <c r="A579" s="11" t="str">
        <f>VLOOKUP(F579,系所!A:B,2,FALSE)</f>
        <v>0134</v>
      </c>
      <c r="B579" s="2">
        <v>576</v>
      </c>
      <c r="C579" s="3" t="s">
        <v>2204</v>
      </c>
      <c r="D579" s="3" t="s">
        <v>43</v>
      </c>
      <c r="E579" s="3" t="s">
        <v>2205</v>
      </c>
      <c r="F579" s="23" t="s">
        <v>2206</v>
      </c>
      <c r="G579" s="3" t="s">
        <v>45</v>
      </c>
      <c r="H579" s="3" t="s">
        <v>46</v>
      </c>
      <c r="I579" s="4" t="s">
        <v>216</v>
      </c>
      <c r="J579" s="4" t="s">
        <v>23</v>
      </c>
      <c r="K579" s="3" t="s">
        <v>24</v>
      </c>
      <c r="L579" s="3" t="s">
        <v>25</v>
      </c>
      <c r="M579" s="3" t="s">
        <v>2207</v>
      </c>
      <c r="N579" s="3" t="s">
        <v>23</v>
      </c>
      <c r="O579" s="3" t="s">
        <v>23</v>
      </c>
      <c r="P579" s="3" t="s">
        <v>23</v>
      </c>
      <c r="Q579" s="3" t="s">
        <v>23</v>
      </c>
    </row>
    <row r="580" spans="1:17" ht="15.6">
      <c r="A580" s="11" t="str">
        <f>VLOOKUP(F580,系所!A:B,2,FALSE)</f>
        <v>0134</v>
      </c>
      <c r="B580" s="2">
        <v>575</v>
      </c>
      <c r="C580" s="3" t="s">
        <v>2208</v>
      </c>
      <c r="D580" s="3" t="s">
        <v>43</v>
      </c>
      <c r="E580" s="3" t="s">
        <v>2209</v>
      </c>
      <c r="F580" s="23" t="s">
        <v>2206</v>
      </c>
      <c r="G580" s="3" t="s">
        <v>2210</v>
      </c>
      <c r="H580" s="3" t="s">
        <v>46</v>
      </c>
      <c r="I580" s="4" t="s">
        <v>216</v>
      </c>
      <c r="J580" s="4" t="s">
        <v>23</v>
      </c>
      <c r="K580" s="3" t="s">
        <v>24</v>
      </c>
      <c r="L580" s="3" t="s">
        <v>25</v>
      </c>
      <c r="M580" s="3" t="s">
        <v>2211</v>
      </c>
      <c r="N580" s="3" t="s">
        <v>23</v>
      </c>
      <c r="O580" s="3" t="s">
        <v>23</v>
      </c>
      <c r="P580" s="3" t="s">
        <v>23</v>
      </c>
      <c r="Q580" s="3" t="s">
        <v>27</v>
      </c>
    </row>
    <row r="581" spans="1:17" ht="15.6">
      <c r="A581" s="11" t="str">
        <f>VLOOKUP(F581,系所!A:B,2,FALSE)</f>
        <v>0134</v>
      </c>
      <c r="B581" s="2">
        <v>580</v>
      </c>
      <c r="C581" s="3" t="s">
        <v>2212</v>
      </c>
      <c r="D581" s="3" t="s">
        <v>43</v>
      </c>
      <c r="E581" s="3" t="s">
        <v>2213</v>
      </c>
      <c r="F581" s="23" t="s">
        <v>2206</v>
      </c>
      <c r="G581" s="3" t="s">
        <v>1100</v>
      </c>
      <c r="H581" s="3" t="s">
        <v>46</v>
      </c>
      <c r="I581" s="4" t="s">
        <v>1845</v>
      </c>
      <c r="J581" s="4" t="s">
        <v>23</v>
      </c>
      <c r="K581" s="3" t="s">
        <v>24</v>
      </c>
      <c r="L581" s="3" t="s">
        <v>25</v>
      </c>
      <c r="M581" s="3" t="s">
        <v>2214</v>
      </c>
      <c r="N581" s="3" t="s">
        <v>23</v>
      </c>
      <c r="O581" s="3" t="s">
        <v>23</v>
      </c>
      <c r="P581" s="3" t="s">
        <v>23</v>
      </c>
      <c r="Q581" s="3" t="s">
        <v>27</v>
      </c>
    </row>
    <row r="582" spans="1:17" ht="15.6">
      <c r="A582" s="11" t="str">
        <f>VLOOKUP(F582,系所!A:B,2,FALSE)</f>
        <v>0134</v>
      </c>
      <c r="B582" s="2">
        <v>581</v>
      </c>
      <c r="C582" s="3" t="s">
        <v>2215</v>
      </c>
      <c r="D582" s="3" t="s">
        <v>43</v>
      </c>
      <c r="E582" s="3" t="s">
        <v>2216</v>
      </c>
      <c r="F582" s="23" t="s">
        <v>2206</v>
      </c>
      <c r="G582" s="3" t="s">
        <v>2217</v>
      </c>
      <c r="H582" s="3" t="s">
        <v>46</v>
      </c>
      <c r="I582" s="4" t="s">
        <v>216</v>
      </c>
      <c r="J582" s="4" t="s">
        <v>23</v>
      </c>
      <c r="K582" s="3" t="s">
        <v>24</v>
      </c>
      <c r="L582" s="3" t="s">
        <v>25</v>
      </c>
      <c r="M582" s="3" t="s">
        <v>2218</v>
      </c>
      <c r="N582" s="3" t="s">
        <v>23</v>
      </c>
      <c r="O582" s="3" t="s">
        <v>23</v>
      </c>
      <c r="P582" s="3" t="s">
        <v>23</v>
      </c>
      <c r="Q582" s="3" t="s">
        <v>27</v>
      </c>
    </row>
    <row r="583" spans="1:17" ht="15.6">
      <c r="A583" s="11" t="str">
        <f>VLOOKUP(F583,系所!A:B,2,FALSE)</f>
        <v>0134</v>
      </c>
      <c r="B583" s="2">
        <v>578</v>
      </c>
      <c r="C583" s="3" t="s">
        <v>2219</v>
      </c>
      <c r="D583" s="3" t="s">
        <v>43</v>
      </c>
      <c r="E583" s="3" t="s">
        <v>2220</v>
      </c>
      <c r="F583" s="23" t="s">
        <v>2206</v>
      </c>
      <c r="G583" s="3" t="s">
        <v>2221</v>
      </c>
      <c r="H583" s="3" t="s">
        <v>46</v>
      </c>
      <c r="I583" s="4" t="s">
        <v>1845</v>
      </c>
      <c r="J583" s="4" t="s">
        <v>23</v>
      </c>
      <c r="K583" s="3" t="s">
        <v>24</v>
      </c>
      <c r="L583" s="3" t="s">
        <v>25</v>
      </c>
      <c r="M583" s="3" t="s">
        <v>2222</v>
      </c>
      <c r="N583" s="3" t="s">
        <v>23</v>
      </c>
      <c r="O583" s="3" t="s">
        <v>23</v>
      </c>
      <c r="P583" s="3" t="s">
        <v>23</v>
      </c>
      <c r="Q583" s="3" t="s">
        <v>27</v>
      </c>
    </row>
    <row r="584" spans="1:17" ht="15.6">
      <c r="A584" s="11" t="str">
        <f>VLOOKUP(F584,系所!A:B,2,FALSE)</f>
        <v>0134</v>
      </c>
      <c r="B584" s="2">
        <v>579</v>
      </c>
      <c r="C584" s="3" t="s">
        <v>2223</v>
      </c>
      <c r="D584" s="3" t="s">
        <v>43</v>
      </c>
      <c r="E584" s="3" t="s">
        <v>2224</v>
      </c>
      <c r="F584" s="23" t="s">
        <v>2206</v>
      </c>
      <c r="G584" s="3" t="s">
        <v>1232</v>
      </c>
      <c r="H584" s="3" t="s">
        <v>46</v>
      </c>
      <c r="I584" s="4" t="s">
        <v>216</v>
      </c>
      <c r="J584" s="4" t="s">
        <v>23</v>
      </c>
      <c r="K584" s="3" t="s">
        <v>24</v>
      </c>
      <c r="L584" s="3" t="s">
        <v>25</v>
      </c>
      <c r="M584" s="3" t="s">
        <v>2225</v>
      </c>
      <c r="N584" s="3" t="s">
        <v>23</v>
      </c>
      <c r="O584" s="3" t="s">
        <v>23</v>
      </c>
      <c r="P584" s="3" t="s">
        <v>23</v>
      </c>
      <c r="Q584" s="3" t="s">
        <v>27</v>
      </c>
    </row>
    <row r="585" spans="1:17" ht="15.6">
      <c r="A585" s="11" t="str">
        <f>VLOOKUP(F585,系所!A:B,2,FALSE)</f>
        <v>0134</v>
      </c>
      <c r="B585" s="2">
        <v>577</v>
      </c>
      <c r="C585" s="3" t="s">
        <v>2226</v>
      </c>
      <c r="D585" s="3" t="s">
        <v>43</v>
      </c>
      <c r="E585" s="3" t="s">
        <v>2227</v>
      </c>
      <c r="F585" s="23" t="s">
        <v>2206</v>
      </c>
      <c r="G585" s="3" t="s">
        <v>2228</v>
      </c>
      <c r="H585" s="3" t="s">
        <v>46</v>
      </c>
      <c r="I585" s="4" t="s">
        <v>216</v>
      </c>
      <c r="J585" s="4" t="s">
        <v>23</v>
      </c>
      <c r="K585" s="3" t="s">
        <v>24</v>
      </c>
      <c r="L585" s="3" t="s">
        <v>25</v>
      </c>
      <c r="M585" s="3" t="s">
        <v>2229</v>
      </c>
      <c r="N585" s="3" t="s">
        <v>23</v>
      </c>
      <c r="O585" s="3" t="s">
        <v>23</v>
      </c>
      <c r="P585" s="3" t="s">
        <v>23</v>
      </c>
      <c r="Q585" s="3" t="s">
        <v>27</v>
      </c>
    </row>
    <row r="586" spans="1:17" ht="15.6">
      <c r="A586" s="11" t="str">
        <f>VLOOKUP(F586,系所!A:B,2,FALSE)</f>
        <v>012</v>
      </c>
      <c r="B586" s="2">
        <v>584</v>
      </c>
      <c r="C586" s="3" t="s">
        <v>2230</v>
      </c>
      <c r="D586" s="3" t="s">
        <v>43</v>
      </c>
      <c r="E586" s="3" t="s">
        <v>2231</v>
      </c>
      <c r="F586" s="23" t="s">
        <v>2232</v>
      </c>
      <c r="G586" s="3" t="s">
        <v>1310</v>
      </c>
      <c r="H586" s="3" t="s">
        <v>23</v>
      </c>
      <c r="I586" s="4"/>
      <c r="J586" s="4" t="s">
        <v>23</v>
      </c>
      <c r="K586" s="3" t="s">
        <v>24</v>
      </c>
      <c r="L586" s="3" t="s">
        <v>25</v>
      </c>
      <c r="M586" s="3" t="s">
        <v>23</v>
      </c>
      <c r="N586" s="3" t="s">
        <v>23</v>
      </c>
      <c r="O586" s="3" t="s">
        <v>23</v>
      </c>
      <c r="P586" s="3" t="s">
        <v>23</v>
      </c>
      <c r="Q586" s="3" t="s">
        <v>27</v>
      </c>
    </row>
    <row r="587" spans="1:17" ht="15.6">
      <c r="A587" s="11" t="str">
        <f>VLOOKUP(F587,系所!A:B,2,FALSE)</f>
        <v>012</v>
      </c>
      <c r="B587" s="2">
        <v>585</v>
      </c>
      <c r="C587" s="3" t="s">
        <v>2233</v>
      </c>
      <c r="D587" s="3" t="s">
        <v>43</v>
      </c>
      <c r="E587" s="3" t="s">
        <v>2234</v>
      </c>
      <c r="F587" s="23" t="s">
        <v>2232</v>
      </c>
      <c r="G587" s="3" t="s">
        <v>92</v>
      </c>
      <c r="H587" s="3" t="s">
        <v>23</v>
      </c>
      <c r="I587" s="4"/>
      <c r="J587" s="4" t="s">
        <v>23</v>
      </c>
      <c r="K587" s="3" t="s">
        <v>24</v>
      </c>
      <c r="L587" s="3" t="s">
        <v>25</v>
      </c>
      <c r="M587" s="3" t="s">
        <v>2235</v>
      </c>
      <c r="N587" s="3" t="s">
        <v>23</v>
      </c>
      <c r="O587" s="3" t="s">
        <v>23</v>
      </c>
      <c r="P587" s="3" t="s">
        <v>23</v>
      </c>
      <c r="Q587" s="3" t="s">
        <v>27</v>
      </c>
    </row>
    <row r="588" spans="1:17" ht="15.6">
      <c r="A588" s="11" t="str">
        <f>VLOOKUP(F588,系所!A:B,2,FALSE)</f>
        <v>012</v>
      </c>
      <c r="B588" s="2">
        <v>583</v>
      </c>
      <c r="C588" s="3" t="s">
        <v>2236</v>
      </c>
      <c r="D588" s="3" t="s">
        <v>43</v>
      </c>
      <c r="E588" s="3" t="s">
        <v>2237</v>
      </c>
      <c r="F588" s="23" t="s">
        <v>2232</v>
      </c>
      <c r="G588" s="3" t="s">
        <v>1274</v>
      </c>
      <c r="H588" s="3" t="s">
        <v>46</v>
      </c>
      <c r="I588" s="4" t="s">
        <v>1839</v>
      </c>
      <c r="J588" s="4" t="s">
        <v>23</v>
      </c>
      <c r="K588" s="3" t="s">
        <v>24</v>
      </c>
      <c r="L588" s="3" t="s">
        <v>25</v>
      </c>
      <c r="M588" s="3" t="s">
        <v>2238</v>
      </c>
      <c r="N588" s="3" t="s">
        <v>23</v>
      </c>
      <c r="O588" s="3" t="s">
        <v>23</v>
      </c>
      <c r="P588" s="3" t="s">
        <v>23</v>
      </c>
      <c r="Q588" s="3" t="s">
        <v>27</v>
      </c>
    </row>
    <row r="589" spans="1:17" ht="15.6">
      <c r="A589" s="11" t="str">
        <f>VLOOKUP(F589,系所!A:B,2,FALSE)</f>
        <v>012</v>
      </c>
      <c r="B589" s="2">
        <v>582</v>
      </c>
      <c r="C589" s="3" t="s">
        <v>2239</v>
      </c>
      <c r="D589" s="3" t="s">
        <v>43</v>
      </c>
      <c r="E589" s="3" t="s">
        <v>2240</v>
      </c>
      <c r="F589" s="23" t="s">
        <v>2232</v>
      </c>
      <c r="G589" s="3" t="s">
        <v>354</v>
      </c>
      <c r="H589" s="3" t="s">
        <v>46</v>
      </c>
      <c r="I589" s="4" t="s">
        <v>1839</v>
      </c>
      <c r="J589" s="4" t="s">
        <v>23</v>
      </c>
      <c r="K589" s="3" t="s">
        <v>24</v>
      </c>
      <c r="L589" s="3" t="s">
        <v>25</v>
      </c>
      <c r="M589" s="3" t="s">
        <v>2241</v>
      </c>
      <c r="N589" s="3" t="s">
        <v>23</v>
      </c>
      <c r="O589" s="3" t="s">
        <v>23</v>
      </c>
      <c r="P589" s="3" t="s">
        <v>23</v>
      </c>
      <c r="Q589" s="3" t="s">
        <v>27</v>
      </c>
    </row>
    <row r="590" spans="1:17" ht="15.6">
      <c r="A590" s="11" t="str">
        <f>VLOOKUP(F590,系所!A:B,2,FALSE)</f>
        <v>0161</v>
      </c>
      <c r="B590" s="2">
        <v>4577</v>
      </c>
      <c r="C590" s="3" t="s">
        <v>2242</v>
      </c>
      <c r="D590" s="3" t="s">
        <v>307</v>
      </c>
      <c r="E590" s="3" t="s">
        <v>2243</v>
      </c>
      <c r="F590" s="23" t="s">
        <v>2244</v>
      </c>
      <c r="G590" s="3" t="s">
        <v>1043</v>
      </c>
      <c r="H590" s="3" t="s">
        <v>309</v>
      </c>
      <c r="I590" s="4" t="s">
        <v>1845</v>
      </c>
      <c r="J590" s="4"/>
      <c r="K590" s="3" t="s">
        <v>300</v>
      </c>
      <c r="L590" s="3"/>
      <c r="M590" s="3" t="s">
        <v>2245</v>
      </c>
      <c r="N590" s="3"/>
      <c r="O590" s="3"/>
      <c r="P590" s="3"/>
      <c r="Q590" s="3"/>
    </row>
    <row r="591" spans="1:17" ht="15.6">
      <c r="A591" s="11" t="str">
        <f>VLOOKUP(F591,系所!A:B,2,FALSE)</f>
        <v>0161</v>
      </c>
      <c r="B591" s="2">
        <v>4576</v>
      </c>
      <c r="C591" s="3" t="s">
        <v>2246</v>
      </c>
      <c r="D591" s="3" t="s">
        <v>307</v>
      </c>
      <c r="E591" s="3" t="s">
        <v>2247</v>
      </c>
      <c r="F591" s="23" t="s">
        <v>2244</v>
      </c>
      <c r="G591" s="3" t="s">
        <v>1545</v>
      </c>
      <c r="H591" s="3" t="s">
        <v>309</v>
      </c>
      <c r="I591" s="4" t="s">
        <v>1845</v>
      </c>
      <c r="J591" s="4"/>
      <c r="K591" s="3" t="s">
        <v>300</v>
      </c>
      <c r="L591" s="3"/>
      <c r="M591" s="3" t="s">
        <v>2248</v>
      </c>
      <c r="N591" s="3"/>
      <c r="O591" s="3"/>
      <c r="P591" s="3"/>
      <c r="Q591" s="3"/>
    </row>
    <row r="592" spans="1:17" ht="15.6">
      <c r="A592" s="11" t="str">
        <f>VLOOKUP(F592,系所!A:B,2,FALSE)</f>
        <v>0132</v>
      </c>
      <c r="B592" s="2">
        <v>589</v>
      </c>
      <c r="C592" s="3" t="s">
        <v>2249</v>
      </c>
      <c r="D592" s="3" t="s">
        <v>43</v>
      </c>
      <c r="E592" s="3" t="s">
        <v>2250</v>
      </c>
      <c r="F592" s="23" t="s">
        <v>2251</v>
      </c>
      <c r="G592" s="3" t="s">
        <v>1049</v>
      </c>
      <c r="H592" s="3" t="s">
        <v>23</v>
      </c>
      <c r="I592" s="4"/>
      <c r="J592" s="4"/>
      <c r="K592" s="3" t="s">
        <v>24</v>
      </c>
      <c r="L592" s="3" t="s">
        <v>25</v>
      </c>
      <c r="M592" s="3" t="s">
        <v>2252</v>
      </c>
      <c r="N592" s="3" t="s">
        <v>23</v>
      </c>
      <c r="O592" s="3" t="s">
        <v>23</v>
      </c>
      <c r="P592" s="3" t="s">
        <v>23</v>
      </c>
      <c r="Q592" s="3" t="s">
        <v>27</v>
      </c>
    </row>
    <row r="593" spans="1:17" ht="15.6">
      <c r="A593" s="11" t="str">
        <f>VLOOKUP(F593,系所!A:B,2,FALSE)</f>
        <v>0132</v>
      </c>
      <c r="B593" s="2">
        <v>593</v>
      </c>
      <c r="C593" s="3" t="s">
        <v>2253</v>
      </c>
      <c r="D593" s="3" t="s">
        <v>43</v>
      </c>
      <c r="E593" s="3" t="s">
        <v>2254</v>
      </c>
      <c r="F593" s="23" t="s">
        <v>2251</v>
      </c>
      <c r="G593" s="3" t="s">
        <v>1582</v>
      </c>
      <c r="H593" s="3" t="s">
        <v>23</v>
      </c>
      <c r="I593" s="4"/>
      <c r="J593" s="4" t="s">
        <v>1817</v>
      </c>
      <c r="K593" s="3" t="s">
        <v>24</v>
      </c>
      <c r="L593" s="3" t="s">
        <v>25</v>
      </c>
      <c r="M593" s="3" t="s">
        <v>2255</v>
      </c>
      <c r="N593" s="3" t="s">
        <v>23</v>
      </c>
      <c r="O593" s="3" t="s">
        <v>23</v>
      </c>
      <c r="P593" s="3" t="s">
        <v>23</v>
      </c>
      <c r="Q593" s="3" t="s">
        <v>27</v>
      </c>
    </row>
    <row r="594" spans="1:17" ht="15.6">
      <c r="A594" s="11" t="str">
        <f>VLOOKUP(F594,系所!A:B,2,FALSE)</f>
        <v>0132</v>
      </c>
      <c r="B594" s="2">
        <v>590</v>
      </c>
      <c r="C594" s="3" t="s">
        <v>2256</v>
      </c>
      <c r="D594" s="3" t="s">
        <v>43</v>
      </c>
      <c r="E594" s="3" t="s">
        <v>2257</v>
      </c>
      <c r="F594" s="23" t="s">
        <v>2251</v>
      </c>
      <c r="G594" s="3" t="s">
        <v>2258</v>
      </c>
      <c r="H594" s="3" t="s">
        <v>23</v>
      </c>
      <c r="I594" s="4"/>
      <c r="J594" s="4"/>
      <c r="K594" s="3" t="s">
        <v>24</v>
      </c>
      <c r="L594" s="3" t="s">
        <v>25</v>
      </c>
      <c r="M594" s="3" t="s">
        <v>2259</v>
      </c>
      <c r="N594" s="3" t="s">
        <v>23</v>
      </c>
      <c r="O594" s="3" t="s">
        <v>23</v>
      </c>
      <c r="P594" s="3" t="s">
        <v>23</v>
      </c>
      <c r="Q594" s="3" t="s">
        <v>27</v>
      </c>
    </row>
    <row r="595" spans="1:17" ht="15.6">
      <c r="A595" s="11" t="str">
        <f>VLOOKUP(F595,系所!A:B,2,FALSE)</f>
        <v>0132</v>
      </c>
      <c r="B595" s="2">
        <v>592</v>
      </c>
      <c r="C595" s="3" t="s">
        <v>2260</v>
      </c>
      <c r="D595" s="3" t="s">
        <v>43</v>
      </c>
      <c r="E595" s="3" t="s">
        <v>2261</v>
      </c>
      <c r="F595" s="23" t="s">
        <v>2251</v>
      </c>
      <c r="G595" s="3" t="s">
        <v>2262</v>
      </c>
      <c r="H595" s="3" t="s">
        <v>23</v>
      </c>
      <c r="I595" s="4"/>
      <c r="J595" s="4"/>
      <c r="K595" s="3" t="s">
        <v>24</v>
      </c>
      <c r="L595" s="3" t="s">
        <v>25</v>
      </c>
      <c r="M595" s="3" t="s">
        <v>2263</v>
      </c>
      <c r="N595" s="3" t="s">
        <v>23</v>
      </c>
      <c r="O595" s="3" t="s">
        <v>23</v>
      </c>
      <c r="P595" s="3" t="s">
        <v>23</v>
      </c>
      <c r="Q595" s="3" t="s">
        <v>27</v>
      </c>
    </row>
    <row r="596" spans="1:17" ht="15.6">
      <c r="A596" s="11" t="str">
        <f>VLOOKUP(F596,系所!A:B,2,FALSE)</f>
        <v>0132</v>
      </c>
      <c r="B596" s="2">
        <v>591</v>
      </c>
      <c r="C596" s="3" t="s">
        <v>2264</v>
      </c>
      <c r="D596" s="3" t="s">
        <v>43</v>
      </c>
      <c r="E596" s="3" t="s">
        <v>2265</v>
      </c>
      <c r="F596" s="23" t="s">
        <v>2251</v>
      </c>
      <c r="G596" s="3" t="s">
        <v>51</v>
      </c>
      <c r="H596" s="3" t="s">
        <v>23</v>
      </c>
      <c r="I596" s="4"/>
      <c r="J596" s="4" t="s">
        <v>1817</v>
      </c>
      <c r="K596" s="3" t="s">
        <v>24</v>
      </c>
      <c r="L596" s="3" t="s">
        <v>25</v>
      </c>
      <c r="M596" s="3" t="s">
        <v>2266</v>
      </c>
      <c r="N596" s="3" t="s">
        <v>23</v>
      </c>
      <c r="O596" s="3" t="s">
        <v>23</v>
      </c>
      <c r="P596" s="3" t="s">
        <v>23</v>
      </c>
      <c r="Q596" s="3" t="s">
        <v>27</v>
      </c>
    </row>
    <row r="597" spans="1:17" ht="15.6">
      <c r="A597" s="11" t="str">
        <f>VLOOKUP(F597,系所!A:B,2,FALSE)</f>
        <v>0132</v>
      </c>
      <c r="B597" s="2">
        <v>586</v>
      </c>
      <c r="C597" s="3" t="s">
        <v>2267</v>
      </c>
      <c r="D597" s="3" t="s">
        <v>43</v>
      </c>
      <c r="E597" s="3" t="s">
        <v>2268</v>
      </c>
      <c r="F597" s="23" t="s">
        <v>2251</v>
      </c>
      <c r="G597" s="3" t="s">
        <v>2269</v>
      </c>
      <c r="H597" s="3" t="s">
        <v>123</v>
      </c>
      <c r="I597" s="4" t="s">
        <v>1833</v>
      </c>
      <c r="J597" s="4" t="s">
        <v>23</v>
      </c>
      <c r="K597" s="3" t="s">
        <v>24</v>
      </c>
      <c r="L597" s="3" t="s">
        <v>25</v>
      </c>
      <c r="M597" s="3" t="s">
        <v>2270</v>
      </c>
      <c r="N597" s="3" t="s">
        <v>23</v>
      </c>
      <c r="O597" s="3" t="s">
        <v>23</v>
      </c>
      <c r="P597" s="3" t="s">
        <v>23</v>
      </c>
      <c r="Q597" s="3" t="s">
        <v>27</v>
      </c>
    </row>
    <row r="598" spans="1:17" ht="15.6">
      <c r="A598" s="11" t="str">
        <f>VLOOKUP(F598,系所!A:B,2,FALSE)</f>
        <v>0132</v>
      </c>
      <c r="B598" s="2">
        <v>587</v>
      </c>
      <c r="C598" s="3" t="s">
        <v>2271</v>
      </c>
      <c r="D598" s="3" t="s">
        <v>43</v>
      </c>
      <c r="E598" s="3" t="s">
        <v>2272</v>
      </c>
      <c r="F598" s="23" t="s">
        <v>2251</v>
      </c>
      <c r="G598" s="3" t="s">
        <v>2273</v>
      </c>
      <c r="H598" s="3" t="s">
        <v>46</v>
      </c>
      <c r="I598" s="4" t="s">
        <v>1833</v>
      </c>
      <c r="J598" s="4" t="s">
        <v>23</v>
      </c>
      <c r="K598" s="3" t="s">
        <v>24</v>
      </c>
      <c r="L598" s="3" t="s">
        <v>25</v>
      </c>
      <c r="M598" s="3" t="s">
        <v>2274</v>
      </c>
      <c r="N598" s="3" t="s">
        <v>23</v>
      </c>
      <c r="O598" s="3" t="s">
        <v>23</v>
      </c>
      <c r="P598" s="3" t="s">
        <v>23</v>
      </c>
      <c r="Q598" s="3" t="s">
        <v>27</v>
      </c>
    </row>
    <row r="599" spans="1:17" ht="15.6">
      <c r="A599" s="11" t="str">
        <f>VLOOKUP(F599,系所!A:B,2,FALSE)</f>
        <v>0132</v>
      </c>
      <c r="B599" s="2">
        <v>588</v>
      </c>
      <c r="C599" s="3" t="s">
        <v>2275</v>
      </c>
      <c r="D599" s="3" t="s">
        <v>43</v>
      </c>
      <c r="E599" s="3" t="s">
        <v>2276</v>
      </c>
      <c r="F599" s="23" t="s">
        <v>2251</v>
      </c>
      <c r="G599" s="3" t="s">
        <v>2277</v>
      </c>
      <c r="H599" s="3" t="s">
        <v>46</v>
      </c>
      <c r="I599" s="4" t="s">
        <v>1845</v>
      </c>
      <c r="J599" s="4" t="s">
        <v>23</v>
      </c>
      <c r="K599" s="3" t="s">
        <v>24</v>
      </c>
      <c r="L599" s="3" t="s">
        <v>25</v>
      </c>
      <c r="M599" s="3" t="s">
        <v>2278</v>
      </c>
      <c r="N599" s="3" t="s">
        <v>23</v>
      </c>
      <c r="O599" s="3" t="s">
        <v>23</v>
      </c>
      <c r="P599" s="3" t="s">
        <v>23</v>
      </c>
      <c r="Q599" s="3" t="s">
        <v>27</v>
      </c>
    </row>
    <row r="600" spans="1:17" ht="15.6">
      <c r="A600" s="11" t="str">
        <f>VLOOKUP(F600,系所!A:B,2,FALSE)</f>
        <v>0161</v>
      </c>
      <c r="B600" s="2">
        <v>594</v>
      </c>
      <c r="C600" s="3" t="s">
        <v>2279</v>
      </c>
      <c r="D600" s="3" t="s">
        <v>43</v>
      </c>
      <c r="E600" s="3" t="s">
        <v>2280</v>
      </c>
      <c r="F600" s="23" t="s">
        <v>2281</v>
      </c>
      <c r="G600" s="3" t="s">
        <v>364</v>
      </c>
      <c r="H600" s="3" t="s">
        <v>21</v>
      </c>
      <c r="I600" s="4" t="s">
        <v>1845</v>
      </c>
      <c r="J600" s="4" t="s">
        <v>23</v>
      </c>
      <c r="K600" s="3" t="s">
        <v>24</v>
      </c>
      <c r="L600" s="3" t="s">
        <v>25</v>
      </c>
      <c r="M600" s="3" t="s">
        <v>2282</v>
      </c>
      <c r="N600" s="3" t="s">
        <v>23</v>
      </c>
      <c r="O600" s="3" t="s">
        <v>23</v>
      </c>
      <c r="P600" s="3" t="s">
        <v>23</v>
      </c>
      <c r="Q600" s="3" t="s">
        <v>27</v>
      </c>
    </row>
    <row r="601" spans="1:17" ht="15.6">
      <c r="A601" s="11" t="str">
        <f>VLOOKUP(F601,系所!A:B,2,FALSE)</f>
        <v>0161</v>
      </c>
      <c r="B601" s="2">
        <v>595</v>
      </c>
      <c r="C601" s="3" t="s">
        <v>2283</v>
      </c>
      <c r="D601" s="3" t="s">
        <v>43</v>
      </c>
      <c r="E601" s="3" t="s">
        <v>2284</v>
      </c>
      <c r="F601" s="23" t="s">
        <v>2281</v>
      </c>
      <c r="G601" s="3" t="s">
        <v>1687</v>
      </c>
      <c r="H601" s="3" t="s">
        <v>46</v>
      </c>
      <c r="I601" s="4" t="s">
        <v>1845</v>
      </c>
      <c r="J601" s="4" t="s">
        <v>23</v>
      </c>
      <c r="K601" s="3" t="s">
        <v>24</v>
      </c>
      <c r="L601" s="3" t="s">
        <v>25</v>
      </c>
      <c r="M601" s="3" t="s">
        <v>2285</v>
      </c>
      <c r="N601" s="3" t="s">
        <v>23</v>
      </c>
      <c r="O601" s="3" t="s">
        <v>23</v>
      </c>
      <c r="P601" s="3" t="s">
        <v>23</v>
      </c>
      <c r="Q601" s="3" t="s">
        <v>27</v>
      </c>
    </row>
    <row r="602" spans="1:17" ht="15.6">
      <c r="A602" s="11" t="str">
        <f>VLOOKUP(F602,系所!A:B,2,FALSE)</f>
        <v>0131</v>
      </c>
      <c r="B602" s="2">
        <v>597</v>
      </c>
      <c r="C602" s="3" t="s">
        <v>2286</v>
      </c>
      <c r="D602" s="3" t="s">
        <v>43</v>
      </c>
      <c r="E602" s="3" t="s">
        <v>2287</v>
      </c>
      <c r="F602" s="23" t="s">
        <v>2288</v>
      </c>
      <c r="G602" s="3" t="s">
        <v>1602</v>
      </c>
      <c r="H602" s="3" t="s">
        <v>23</v>
      </c>
      <c r="I602" s="4"/>
      <c r="J602" s="4" t="s">
        <v>1817</v>
      </c>
      <c r="K602" s="3" t="s">
        <v>24</v>
      </c>
      <c r="L602" s="3" t="s">
        <v>25</v>
      </c>
      <c r="M602" s="3" t="s">
        <v>2289</v>
      </c>
      <c r="N602" s="3" t="s">
        <v>23</v>
      </c>
      <c r="O602" s="3" t="s">
        <v>23</v>
      </c>
      <c r="P602" s="3" t="s">
        <v>23</v>
      </c>
      <c r="Q602" s="3" t="s">
        <v>27</v>
      </c>
    </row>
    <row r="603" spans="1:17" ht="15.6">
      <c r="A603" s="11" t="str">
        <f>VLOOKUP(F603,系所!A:B,2,FALSE)</f>
        <v>0131</v>
      </c>
      <c r="B603" s="2">
        <v>596</v>
      </c>
      <c r="C603" s="3" t="s">
        <v>2290</v>
      </c>
      <c r="D603" s="3" t="s">
        <v>43</v>
      </c>
      <c r="E603" s="3" t="s">
        <v>2291</v>
      </c>
      <c r="F603" s="23" t="s">
        <v>2288</v>
      </c>
      <c r="G603" s="3" t="s">
        <v>364</v>
      </c>
      <c r="H603" s="3" t="s">
        <v>21</v>
      </c>
      <c r="I603" s="4" t="s">
        <v>1845</v>
      </c>
      <c r="J603" s="4" t="s">
        <v>23</v>
      </c>
      <c r="K603" s="3" t="s">
        <v>24</v>
      </c>
      <c r="L603" s="3" t="s">
        <v>25</v>
      </c>
      <c r="M603" s="3" t="s">
        <v>2292</v>
      </c>
      <c r="N603" s="3" t="s">
        <v>23</v>
      </c>
      <c r="O603" s="3" t="s">
        <v>23</v>
      </c>
      <c r="P603" s="3" t="s">
        <v>23</v>
      </c>
      <c r="Q603" s="3" t="s">
        <v>27</v>
      </c>
    </row>
    <row r="604" spans="1:17" ht="15.6">
      <c r="A604" s="11" t="str">
        <f>VLOOKUP(F604,系所!A:B,2,FALSE)</f>
        <v>0132</v>
      </c>
      <c r="B604" s="2">
        <v>602</v>
      </c>
      <c r="C604" s="3" t="s">
        <v>2293</v>
      </c>
      <c r="D604" s="3" t="s">
        <v>43</v>
      </c>
      <c r="E604" s="3" t="s">
        <v>2294</v>
      </c>
      <c r="F604" s="23" t="s">
        <v>2295</v>
      </c>
      <c r="G604" s="3" t="s">
        <v>2296</v>
      </c>
      <c r="H604" s="3" t="s">
        <v>23</v>
      </c>
      <c r="I604" s="4"/>
      <c r="J604" s="4" t="s">
        <v>1817</v>
      </c>
      <c r="K604" s="3" t="s">
        <v>24</v>
      </c>
      <c r="L604" s="3" t="s">
        <v>25</v>
      </c>
      <c r="M604" s="3" t="s">
        <v>23</v>
      </c>
      <c r="N604" s="3" t="s">
        <v>23</v>
      </c>
      <c r="O604" s="3" t="s">
        <v>23</v>
      </c>
      <c r="P604" s="3" t="s">
        <v>23</v>
      </c>
      <c r="Q604" s="3" t="s">
        <v>23</v>
      </c>
    </row>
    <row r="605" spans="1:17" ht="15.6">
      <c r="A605" s="11" t="str">
        <f>VLOOKUP(F605,系所!A:B,2,FALSE)</f>
        <v>0132</v>
      </c>
      <c r="B605" s="2">
        <v>603</v>
      </c>
      <c r="C605" s="3" t="s">
        <v>2297</v>
      </c>
      <c r="D605" s="3" t="s">
        <v>43</v>
      </c>
      <c r="E605" s="3" t="s">
        <v>2298</v>
      </c>
      <c r="F605" s="23" t="s">
        <v>2295</v>
      </c>
      <c r="G605" s="3" t="s">
        <v>1049</v>
      </c>
      <c r="H605" s="3" t="s">
        <v>23</v>
      </c>
      <c r="I605" s="4"/>
      <c r="J605" s="4" t="s">
        <v>23</v>
      </c>
      <c r="K605" s="3" t="s">
        <v>24</v>
      </c>
      <c r="L605" s="3" t="s">
        <v>25</v>
      </c>
      <c r="M605" s="3" t="s">
        <v>23</v>
      </c>
      <c r="N605" s="3" t="s">
        <v>23</v>
      </c>
      <c r="O605" s="3" t="s">
        <v>23</v>
      </c>
      <c r="P605" s="3" t="s">
        <v>23</v>
      </c>
      <c r="Q605" s="3" t="s">
        <v>27</v>
      </c>
    </row>
    <row r="606" spans="1:17" ht="15.6">
      <c r="A606" s="11" t="str">
        <f>VLOOKUP(F606,系所!A:B,2,FALSE)</f>
        <v>0132</v>
      </c>
      <c r="B606" s="2">
        <v>598</v>
      </c>
      <c r="C606" s="3" t="s">
        <v>2299</v>
      </c>
      <c r="D606" s="3" t="s">
        <v>43</v>
      </c>
      <c r="E606" s="3" t="s">
        <v>357</v>
      </c>
      <c r="F606" s="23" t="s">
        <v>2295</v>
      </c>
      <c r="G606" s="3" t="s">
        <v>2300</v>
      </c>
      <c r="H606" s="3" t="s">
        <v>46</v>
      </c>
      <c r="I606" s="4" t="s">
        <v>216</v>
      </c>
      <c r="J606" s="4" t="s">
        <v>23</v>
      </c>
      <c r="K606" s="3" t="s">
        <v>24</v>
      </c>
      <c r="L606" s="3" t="s">
        <v>25</v>
      </c>
      <c r="M606" s="3" t="s">
        <v>2301</v>
      </c>
      <c r="N606" s="3" t="s">
        <v>23</v>
      </c>
      <c r="O606" s="3" t="s">
        <v>23</v>
      </c>
      <c r="P606" s="3" t="s">
        <v>23</v>
      </c>
      <c r="Q606" s="3" t="s">
        <v>23</v>
      </c>
    </row>
    <row r="607" spans="1:17" ht="15.6">
      <c r="A607" s="11" t="str">
        <f>VLOOKUP(F607,系所!A:B,2,FALSE)</f>
        <v>0132</v>
      </c>
      <c r="B607" s="2">
        <v>600</v>
      </c>
      <c r="C607" s="3" t="s">
        <v>2302</v>
      </c>
      <c r="D607" s="3" t="s">
        <v>43</v>
      </c>
      <c r="E607" s="3" t="s">
        <v>2303</v>
      </c>
      <c r="F607" s="23" t="s">
        <v>2295</v>
      </c>
      <c r="G607" s="3" t="s">
        <v>179</v>
      </c>
      <c r="H607" s="3" t="s">
        <v>46</v>
      </c>
      <c r="I607" s="4" t="s">
        <v>1833</v>
      </c>
      <c r="J607" s="4" t="s">
        <v>23</v>
      </c>
      <c r="K607" s="3" t="s">
        <v>24</v>
      </c>
      <c r="L607" s="3" t="s">
        <v>25</v>
      </c>
      <c r="M607" s="3" t="s">
        <v>2304</v>
      </c>
      <c r="N607" s="3" t="s">
        <v>23</v>
      </c>
      <c r="O607" s="3" t="s">
        <v>23</v>
      </c>
      <c r="P607" s="3" t="s">
        <v>23</v>
      </c>
      <c r="Q607" s="3" t="s">
        <v>23</v>
      </c>
    </row>
    <row r="608" spans="1:17" ht="15.6">
      <c r="A608" s="11" t="str">
        <f>VLOOKUP(F608,系所!A:B,2,FALSE)</f>
        <v>0132</v>
      </c>
      <c r="B608" s="2">
        <v>601</v>
      </c>
      <c r="C608" s="3" t="s">
        <v>2305</v>
      </c>
      <c r="D608" s="3" t="s">
        <v>43</v>
      </c>
      <c r="E608" s="3" t="s">
        <v>2306</v>
      </c>
      <c r="F608" s="23" t="s">
        <v>2295</v>
      </c>
      <c r="G608" s="3" t="s">
        <v>2307</v>
      </c>
      <c r="H608" s="3" t="s">
        <v>123</v>
      </c>
      <c r="I608" s="4" t="s">
        <v>1833</v>
      </c>
      <c r="J608" s="4" t="s">
        <v>23</v>
      </c>
      <c r="K608" s="3" t="s">
        <v>24</v>
      </c>
      <c r="L608" s="3" t="s">
        <v>25</v>
      </c>
      <c r="M608" s="3" t="s">
        <v>2308</v>
      </c>
      <c r="N608" s="3" t="s">
        <v>23</v>
      </c>
      <c r="O608" s="3" t="s">
        <v>23</v>
      </c>
      <c r="P608" s="3" t="s">
        <v>23</v>
      </c>
      <c r="Q608" s="3" t="s">
        <v>23</v>
      </c>
    </row>
    <row r="609" spans="1:17" ht="15.6">
      <c r="A609" s="11" t="str">
        <f>VLOOKUP(F609,系所!A:B,2,FALSE)</f>
        <v>0132</v>
      </c>
      <c r="B609" s="2">
        <v>599</v>
      </c>
      <c r="C609" s="3" t="s">
        <v>2309</v>
      </c>
      <c r="D609" s="3" t="s">
        <v>43</v>
      </c>
      <c r="E609" s="3" t="s">
        <v>2310</v>
      </c>
      <c r="F609" s="23" t="s">
        <v>2295</v>
      </c>
      <c r="G609" s="3" t="s">
        <v>2311</v>
      </c>
      <c r="H609" s="3" t="s">
        <v>46</v>
      </c>
      <c r="I609" s="4" t="s">
        <v>1839</v>
      </c>
      <c r="J609" s="4" t="s">
        <v>23</v>
      </c>
      <c r="K609" s="3" t="s">
        <v>24</v>
      </c>
      <c r="L609" s="3" t="s">
        <v>25</v>
      </c>
      <c r="M609" s="3" t="s">
        <v>2312</v>
      </c>
      <c r="N609" s="3" t="s">
        <v>23</v>
      </c>
      <c r="O609" s="3" t="s">
        <v>23</v>
      </c>
      <c r="P609" s="3" t="s">
        <v>23</v>
      </c>
      <c r="Q609" s="3" t="s">
        <v>23</v>
      </c>
    </row>
    <row r="610" spans="1:17" ht="15.6">
      <c r="A610" s="11" t="str">
        <f>VLOOKUP(F610,系所!A:B,2,FALSE)</f>
        <v>0132</v>
      </c>
      <c r="B610" s="2">
        <v>604</v>
      </c>
      <c r="C610" s="3" t="s">
        <v>2313</v>
      </c>
      <c r="D610" s="3" t="s">
        <v>43</v>
      </c>
      <c r="E610" s="3" t="s">
        <v>2314</v>
      </c>
      <c r="F610" s="23" t="s">
        <v>2315</v>
      </c>
      <c r="G610" s="3" t="s">
        <v>2316</v>
      </c>
      <c r="H610" s="3" t="s">
        <v>23</v>
      </c>
      <c r="I610" s="4"/>
      <c r="J610" s="4" t="s">
        <v>23</v>
      </c>
      <c r="K610" s="3" t="s">
        <v>32</v>
      </c>
      <c r="L610" s="3" t="s">
        <v>25</v>
      </c>
      <c r="M610" s="3" t="s">
        <v>2317</v>
      </c>
      <c r="N610" s="3" t="s">
        <v>2318</v>
      </c>
      <c r="O610" s="3" t="s">
        <v>2319</v>
      </c>
      <c r="P610" s="3" t="s">
        <v>2320</v>
      </c>
      <c r="Q610" s="3" t="s">
        <v>27</v>
      </c>
    </row>
    <row r="611" spans="1:17" ht="15.6">
      <c r="A611" s="11" t="str">
        <f>VLOOKUP(F611,系所!A:B,2,FALSE)</f>
        <v>0132</v>
      </c>
      <c r="B611" s="2">
        <v>606</v>
      </c>
      <c r="C611" s="3" t="s">
        <v>2321</v>
      </c>
      <c r="D611" s="3" t="s">
        <v>43</v>
      </c>
      <c r="E611" s="3" t="s">
        <v>2322</v>
      </c>
      <c r="F611" s="23" t="s">
        <v>2315</v>
      </c>
      <c r="G611" s="3" t="s">
        <v>2316</v>
      </c>
      <c r="H611" s="3" t="s">
        <v>23</v>
      </c>
      <c r="I611" s="4"/>
      <c r="J611" s="4" t="s">
        <v>23</v>
      </c>
      <c r="K611" s="3" t="s">
        <v>32</v>
      </c>
      <c r="L611" s="3" t="s">
        <v>25</v>
      </c>
      <c r="M611" s="3" t="s">
        <v>2317</v>
      </c>
      <c r="N611" s="3" t="s">
        <v>2318</v>
      </c>
      <c r="O611" s="3" t="s">
        <v>2319</v>
      </c>
      <c r="P611" s="3" t="s">
        <v>2320</v>
      </c>
      <c r="Q611" s="3" t="s">
        <v>23</v>
      </c>
    </row>
    <row r="612" spans="1:17" ht="15.6">
      <c r="A612" s="11" t="str">
        <f>VLOOKUP(F612,系所!A:B,2,FALSE)</f>
        <v>0132</v>
      </c>
      <c r="B612" s="2">
        <v>605</v>
      </c>
      <c r="C612" s="3" t="s">
        <v>2323</v>
      </c>
      <c r="D612" s="3" t="s">
        <v>43</v>
      </c>
      <c r="E612" s="3" t="s">
        <v>2324</v>
      </c>
      <c r="F612" s="23" t="s">
        <v>2315</v>
      </c>
      <c r="G612" s="3" t="s">
        <v>2325</v>
      </c>
      <c r="H612" s="3" t="s">
        <v>46</v>
      </c>
      <c r="I612" s="4" t="s">
        <v>1839</v>
      </c>
      <c r="J612" s="4" t="s">
        <v>23</v>
      </c>
      <c r="K612" s="3" t="s">
        <v>24</v>
      </c>
      <c r="L612" s="3" t="s">
        <v>25</v>
      </c>
      <c r="M612" s="3" t="s">
        <v>2326</v>
      </c>
      <c r="N612" s="3" t="s">
        <v>23</v>
      </c>
      <c r="O612" s="3" t="s">
        <v>23</v>
      </c>
      <c r="P612" s="3" t="s">
        <v>23</v>
      </c>
      <c r="Q612" s="3" t="s">
        <v>23</v>
      </c>
    </row>
    <row r="613" spans="1:17" ht="15.6">
      <c r="A613" s="11" t="str">
        <f>VLOOKUP(F613,系所!A:B,2,FALSE)</f>
        <v>0135</v>
      </c>
      <c r="B613" s="2">
        <v>607</v>
      </c>
      <c r="C613" s="3" t="s">
        <v>2327</v>
      </c>
      <c r="D613" s="3" t="s">
        <v>43</v>
      </c>
      <c r="E613" s="3" t="s">
        <v>2328</v>
      </c>
      <c r="F613" s="23" t="s">
        <v>2329</v>
      </c>
      <c r="G613" s="3" t="s">
        <v>2330</v>
      </c>
      <c r="H613" s="3" t="s">
        <v>23</v>
      </c>
      <c r="I613" s="4"/>
      <c r="J613" s="4"/>
      <c r="K613" s="3" t="s">
        <v>32</v>
      </c>
      <c r="L613" s="3" t="s">
        <v>25</v>
      </c>
      <c r="M613" s="3" t="s">
        <v>293</v>
      </c>
      <c r="N613" s="3" t="s">
        <v>2331</v>
      </c>
      <c r="O613" s="3" t="s">
        <v>23</v>
      </c>
      <c r="P613" s="3" t="s">
        <v>2332</v>
      </c>
      <c r="Q613" s="3" t="s">
        <v>27</v>
      </c>
    </row>
    <row r="614" spans="1:17" ht="15.6">
      <c r="A614" s="11" t="str">
        <f>VLOOKUP(F614,系所!A:B,2,FALSE)</f>
        <v>0135</v>
      </c>
      <c r="B614" s="2">
        <v>608</v>
      </c>
      <c r="C614" s="3" t="s">
        <v>2333</v>
      </c>
      <c r="D614" s="3" t="s">
        <v>43</v>
      </c>
      <c r="E614" s="3" t="s">
        <v>2334</v>
      </c>
      <c r="F614" s="23" t="s">
        <v>2329</v>
      </c>
      <c r="G614" s="3" t="s">
        <v>2335</v>
      </c>
      <c r="H614" s="3" t="s">
        <v>23</v>
      </c>
      <c r="I614" s="4"/>
      <c r="J614" s="4"/>
      <c r="K614" s="3" t="s">
        <v>32</v>
      </c>
      <c r="L614" s="3" t="s">
        <v>25</v>
      </c>
      <c r="M614" s="3" t="s">
        <v>2336</v>
      </c>
      <c r="N614" s="3" t="s">
        <v>2337</v>
      </c>
      <c r="O614" s="3" t="s">
        <v>23</v>
      </c>
      <c r="P614" s="3" t="s">
        <v>2338</v>
      </c>
      <c r="Q614" s="3" t="s">
        <v>27</v>
      </c>
    </row>
    <row r="615" spans="1:17" ht="15.6">
      <c r="A615" s="11" t="str">
        <f>VLOOKUP(F615,系所!A:B,2,FALSE)</f>
        <v>0135</v>
      </c>
      <c r="B615" s="2">
        <v>609</v>
      </c>
      <c r="C615" s="3" t="s">
        <v>2339</v>
      </c>
      <c r="D615" s="3" t="s">
        <v>43</v>
      </c>
      <c r="E615" s="3" t="s">
        <v>2340</v>
      </c>
      <c r="F615" s="23" t="s">
        <v>2329</v>
      </c>
      <c r="G615" s="3" t="s">
        <v>324</v>
      </c>
      <c r="H615" s="3" t="s">
        <v>299</v>
      </c>
      <c r="I615" s="4"/>
      <c r="J615" s="4" t="s">
        <v>1817</v>
      </c>
      <c r="K615" s="3" t="s">
        <v>24</v>
      </c>
      <c r="L615" s="3" t="s">
        <v>25</v>
      </c>
      <c r="M615" s="3" t="s">
        <v>23</v>
      </c>
      <c r="N615" s="3" t="s">
        <v>23</v>
      </c>
      <c r="O615" s="3" t="s">
        <v>23</v>
      </c>
      <c r="P615" s="3" t="s">
        <v>23</v>
      </c>
      <c r="Q615" s="3" t="s">
        <v>27</v>
      </c>
    </row>
    <row r="616" spans="1:17" ht="15.6">
      <c r="A616" s="11" t="str">
        <f>VLOOKUP(F616,系所!A:B,2,FALSE)</f>
        <v>012</v>
      </c>
      <c r="B616" s="2">
        <v>610</v>
      </c>
      <c r="C616" s="3" t="s">
        <v>2341</v>
      </c>
      <c r="D616" s="3" t="s">
        <v>43</v>
      </c>
      <c r="E616" s="3" t="s">
        <v>2342</v>
      </c>
      <c r="F616" s="23" t="s">
        <v>2343</v>
      </c>
      <c r="G616" s="3" t="s">
        <v>304</v>
      </c>
      <c r="H616" s="3" t="s">
        <v>46</v>
      </c>
      <c r="I616" s="4" t="s">
        <v>1845</v>
      </c>
      <c r="J616" s="4" t="s">
        <v>23</v>
      </c>
      <c r="K616" s="3" t="s">
        <v>24</v>
      </c>
      <c r="L616" s="3" t="s">
        <v>25</v>
      </c>
      <c r="M616" s="3" t="s">
        <v>2344</v>
      </c>
      <c r="N616" s="3" t="s">
        <v>23</v>
      </c>
      <c r="O616" s="3" t="s">
        <v>23</v>
      </c>
      <c r="P616" s="3" t="s">
        <v>23</v>
      </c>
      <c r="Q616" s="3" t="s">
        <v>2345</v>
      </c>
    </row>
    <row r="617" spans="1:17" ht="15.6">
      <c r="A617" s="11" t="str">
        <f>VLOOKUP(F617,系所!A:B,2,FALSE)</f>
        <v>015</v>
      </c>
      <c r="B617" s="2">
        <v>612</v>
      </c>
      <c r="C617" s="3" t="s">
        <v>2346</v>
      </c>
      <c r="D617" s="3" t="s">
        <v>43</v>
      </c>
      <c r="E617" s="3" t="s">
        <v>2347</v>
      </c>
      <c r="F617" s="23" t="s">
        <v>2348</v>
      </c>
      <c r="G617" s="3" t="s">
        <v>1602</v>
      </c>
      <c r="H617" s="3" t="s">
        <v>23</v>
      </c>
      <c r="I617" s="4"/>
      <c r="J617" s="4" t="s">
        <v>1817</v>
      </c>
      <c r="K617" s="3" t="s">
        <v>24</v>
      </c>
      <c r="L617" s="3" t="s">
        <v>25</v>
      </c>
      <c r="M617" s="3" t="s">
        <v>23</v>
      </c>
      <c r="N617" s="3" t="s">
        <v>23</v>
      </c>
      <c r="O617" s="3" t="s">
        <v>23</v>
      </c>
      <c r="P617" s="3" t="s">
        <v>23</v>
      </c>
      <c r="Q617" s="3" t="s">
        <v>27</v>
      </c>
    </row>
    <row r="618" spans="1:17" ht="15.6">
      <c r="A618" s="11" t="str">
        <f>VLOOKUP(F618,系所!A:B,2,FALSE)</f>
        <v>015</v>
      </c>
      <c r="B618" s="2">
        <v>615</v>
      </c>
      <c r="C618" s="3" t="s">
        <v>2349</v>
      </c>
      <c r="D618" s="3" t="s">
        <v>43</v>
      </c>
      <c r="E618" s="3" t="s">
        <v>2350</v>
      </c>
      <c r="F618" s="23" t="s">
        <v>2348</v>
      </c>
      <c r="G618" s="3" t="s">
        <v>1602</v>
      </c>
      <c r="H618" s="3" t="s">
        <v>23</v>
      </c>
      <c r="I618" s="4"/>
      <c r="J618" s="4" t="s">
        <v>1817</v>
      </c>
      <c r="K618" s="3" t="s">
        <v>24</v>
      </c>
      <c r="L618" s="3" t="s">
        <v>25</v>
      </c>
      <c r="M618" s="3" t="s">
        <v>2351</v>
      </c>
      <c r="N618" s="3" t="s">
        <v>23</v>
      </c>
      <c r="O618" s="3" t="s">
        <v>23</v>
      </c>
      <c r="P618" s="3" t="s">
        <v>23</v>
      </c>
      <c r="Q618" s="3" t="s">
        <v>27</v>
      </c>
    </row>
    <row r="619" spans="1:17" ht="15.6">
      <c r="A619" s="11" t="str">
        <f>VLOOKUP(F619,系所!A:B,2,FALSE)</f>
        <v>015</v>
      </c>
      <c r="B619" s="2">
        <v>614</v>
      </c>
      <c r="C619" s="3" t="s">
        <v>2352</v>
      </c>
      <c r="D619" s="3" t="s">
        <v>43</v>
      </c>
      <c r="E619" s="3" t="s">
        <v>2353</v>
      </c>
      <c r="F619" s="23" t="s">
        <v>2348</v>
      </c>
      <c r="G619" s="3" t="s">
        <v>92</v>
      </c>
      <c r="H619" s="3" t="s">
        <v>23</v>
      </c>
      <c r="I619" s="4"/>
      <c r="J619" s="4" t="s">
        <v>23</v>
      </c>
      <c r="K619" s="3" t="s">
        <v>24</v>
      </c>
      <c r="L619" s="3" t="s">
        <v>25</v>
      </c>
      <c r="M619" s="3" t="s">
        <v>23</v>
      </c>
      <c r="N619" s="3" t="s">
        <v>23</v>
      </c>
      <c r="O619" s="3" t="s">
        <v>23</v>
      </c>
      <c r="P619" s="3" t="s">
        <v>23</v>
      </c>
      <c r="Q619" s="3" t="s">
        <v>27</v>
      </c>
    </row>
    <row r="620" spans="1:17" ht="15.6">
      <c r="A620" s="11" t="str">
        <f>VLOOKUP(F620,系所!A:B,2,FALSE)</f>
        <v>015</v>
      </c>
      <c r="B620" s="2">
        <v>613</v>
      </c>
      <c r="C620" s="3" t="s">
        <v>2354</v>
      </c>
      <c r="D620" s="3" t="s">
        <v>43</v>
      </c>
      <c r="E620" s="3" t="s">
        <v>2355</v>
      </c>
      <c r="F620" s="23" t="s">
        <v>2348</v>
      </c>
      <c r="G620" s="3" t="s">
        <v>1430</v>
      </c>
      <c r="H620" s="3" t="s">
        <v>23</v>
      </c>
      <c r="I620" s="4"/>
      <c r="J620" s="4" t="s">
        <v>1817</v>
      </c>
      <c r="K620" s="3" t="s">
        <v>24</v>
      </c>
      <c r="L620" s="3" t="s">
        <v>25</v>
      </c>
      <c r="M620" s="3" t="s">
        <v>23</v>
      </c>
      <c r="N620" s="3" t="s">
        <v>23</v>
      </c>
      <c r="O620" s="3" t="s">
        <v>23</v>
      </c>
      <c r="P620" s="3" t="s">
        <v>23</v>
      </c>
      <c r="Q620" s="3" t="s">
        <v>27</v>
      </c>
    </row>
    <row r="621" spans="1:17" ht="15.6">
      <c r="A621" s="11" t="str">
        <f>VLOOKUP(F621,系所!A:B,2,FALSE)</f>
        <v>015</v>
      </c>
      <c r="B621" s="2">
        <v>616</v>
      </c>
      <c r="C621" s="3" t="s">
        <v>2356</v>
      </c>
      <c r="D621" s="3" t="s">
        <v>43</v>
      </c>
      <c r="E621" s="3" t="s">
        <v>2357</v>
      </c>
      <c r="F621" s="23" t="s">
        <v>2348</v>
      </c>
      <c r="G621" s="3" t="s">
        <v>1430</v>
      </c>
      <c r="H621" s="3" t="s">
        <v>23</v>
      </c>
      <c r="I621" s="4"/>
      <c r="J621" s="4" t="s">
        <v>1817</v>
      </c>
      <c r="K621" s="3" t="s">
        <v>24</v>
      </c>
      <c r="L621" s="3" t="s">
        <v>25</v>
      </c>
      <c r="M621" s="3" t="s">
        <v>2358</v>
      </c>
      <c r="N621" s="3" t="s">
        <v>23</v>
      </c>
      <c r="O621" s="3" t="s">
        <v>23</v>
      </c>
      <c r="P621" s="3" t="s">
        <v>23</v>
      </c>
      <c r="Q621" s="3" t="s">
        <v>27</v>
      </c>
    </row>
    <row r="622" spans="1:17" ht="15.6">
      <c r="A622" s="11" t="str">
        <f>VLOOKUP(F622,系所!A:B,2,FALSE)</f>
        <v>015</v>
      </c>
      <c r="B622" s="2">
        <v>617</v>
      </c>
      <c r="C622" s="3" t="s">
        <v>2359</v>
      </c>
      <c r="D622" s="3" t="s">
        <v>43</v>
      </c>
      <c r="E622" s="3" t="s">
        <v>2360</v>
      </c>
      <c r="F622" s="23" t="s">
        <v>2348</v>
      </c>
      <c r="G622" s="3" t="s">
        <v>834</v>
      </c>
      <c r="H622" s="3" t="s">
        <v>23</v>
      </c>
      <c r="I622" s="4"/>
      <c r="J622" s="4" t="s">
        <v>1817</v>
      </c>
      <c r="K622" s="3" t="s">
        <v>24</v>
      </c>
      <c r="L622" s="3" t="s">
        <v>25</v>
      </c>
      <c r="M622" s="3" t="s">
        <v>2361</v>
      </c>
      <c r="N622" s="3" t="s">
        <v>23</v>
      </c>
      <c r="O622" s="3" t="s">
        <v>23</v>
      </c>
      <c r="P622" s="3" t="s">
        <v>23</v>
      </c>
      <c r="Q622" s="3" t="s">
        <v>27</v>
      </c>
    </row>
    <row r="623" spans="1:17" ht="15.6">
      <c r="A623" s="11" t="str">
        <f>VLOOKUP(F623,系所!A:B,2,FALSE)</f>
        <v>015</v>
      </c>
      <c r="B623" s="2">
        <v>611</v>
      </c>
      <c r="C623" s="3" t="s">
        <v>2362</v>
      </c>
      <c r="D623" s="3" t="s">
        <v>43</v>
      </c>
      <c r="E623" s="3" t="s">
        <v>2363</v>
      </c>
      <c r="F623" s="23" t="s">
        <v>2348</v>
      </c>
      <c r="G623" s="3" t="s">
        <v>234</v>
      </c>
      <c r="H623" s="3" t="s">
        <v>46</v>
      </c>
      <c r="I623" s="4" t="s">
        <v>1839</v>
      </c>
      <c r="J623" s="4" t="s">
        <v>23</v>
      </c>
      <c r="K623" s="3" t="s">
        <v>24</v>
      </c>
      <c r="L623" s="3" t="s">
        <v>25</v>
      </c>
      <c r="M623" s="3" t="s">
        <v>2364</v>
      </c>
      <c r="N623" s="3" t="s">
        <v>23</v>
      </c>
      <c r="O623" s="3" t="s">
        <v>23</v>
      </c>
      <c r="P623" s="3" t="s">
        <v>23</v>
      </c>
      <c r="Q623" s="3" t="s">
        <v>27</v>
      </c>
    </row>
    <row r="624" spans="1:17" ht="15.6">
      <c r="A624" s="11" t="str">
        <f>VLOOKUP(F624,系所!A:B,2,FALSE)</f>
        <v>0135</v>
      </c>
      <c r="B624" s="2">
        <v>618</v>
      </c>
      <c r="C624" s="3" t="s">
        <v>2365</v>
      </c>
      <c r="D624" s="3" t="s">
        <v>43</v>
      </c>
      <c r="E624" s="3" t="s">
        <v>2366</v>
      </c>
      <c r="F624" s="23" t="s">
        <v>2367</v>
      </c>
      <c r="G624" s="3" t="s">
        <v>56</v>
      </c>
      <c r="H624" s="3" t="s">
        <v>23</v>
      </c>
      <c r="I624" s="4"/>
      <c r="J624" s="4" t="s">
        <v>1817</v>
      </c>
      <c r="K624" s="3" t="s">
        <v>24</v>
      </c>
      <c r="L624" s="3" t="s">
        <v>25</v>
      </c>
      <c r="M624" s="3" t="s">
        <v>2368</v>
      </c>
      <c r="N624" s="3" t="s">
        <v>23</v>
      </c>
      <c r="O624" s="3" t="s">
        <v>23</v>
      </c>
      <c r="P624" s="3" t="s">
        <v>23</v>
      </c>
      <c r="Q624" s="3" t="s">
        <v>27</v>
      </c>
    </row>
    <row r="625" spans="1:17" ht="15.6">
      <c r="A625" s="11" t="str">
        <f>VLOOKUP(F625,系所!A:B,2,FALSE)</f>
        <v>0135</v>
      </c>
      <c r="B625" s="2">
        <v>619</v>
      </c>
      <c r="C625" s="3" t="s">
        <v>2369</v>
      </c>
      <c r="D625" s="3" t="s">
        <v>43</v>
      </c>
      <c r="E625" s="3" t="s">
        <v>2370</v>
      </c>
      <c r="F625" s="23" t="s">
        <v>2367</v>
      </c>
      <c r="G625" s="3" t="s">
        <v>56</v>
      </c>
      <c r="H625" s="3" t="s">
        <v>23</v>
      </c>
      <c r="I625" s="4"/>
      <c r="J625" s="4" t="s">
        <v>1817</v>
      </c>
      <c r="K625" s="3" t="s">
        <v>24</v>
      </c>
      <c r="L625" s="3" t="s">
        <v>25</v>
      </c>
      <c r="M625" s="3" t="s">
        <v>2371</v>
      </c>
      <c r="N625" s="3" t="s">
        <v>23</v>
      </c>
      <c r="O625" s="3" t="s">
        <v>23</v>
      </c>
      <c r="P625" s="3" t="s">
        <v>23</v>
      </c>
      <c r="Q625" s="3" t="s">
        <v>27</v>
      </c>
    </row>
    <row r="626" spans="1:17" ht="15.6">
      <c r="A626" s="11" t="str">
        <f>VLOOKUP(F626,系所!A:B,2,FALSE)</f>
        <v>0134</v>
      </c>
      <c r="B626" s="2">
        <v>622</v>
      </c>
      <c r="C626" s="3" t="s">
        <v>2372</v>
      </c>
      <c r="D626" s="3" t="s">
        <v>43</v>
      </c>
      <c r="E626" s="3" t="s">
        <v>2373</v>
      </c>
      <c r="F626" s="23" t="s">
        <v>2374</v>
      </c>
      <c r="G626" s="3" t="s">
        <v>2375</v>
      </c>
      <c r="H626" s="3" t="s">
        <v>23</v>
      </c>
      <c r="I626" s="4"/>
      <c r="J626" s="4" t="s">
        <v>23</v>
      </c>
      <c r="K626" s="3" t="s">
        <v>24</v>
      </c>
      <c r="L626" s="3" t="s">
        <v>25</v>
      </c>
      <c r="M626" s="3" t="s">
        <v>23</v>
      </c>
      <c r="N626" s="3" t="s">
        <v>23</v>
      </c>
      <c r="O626" s="3" t="s">
        <v>23</v>
      </c>
      <c r="P626" s="3" t="s">
        <v>23</v>
      </c>
      <c r="Q626" s="3" t="s">
        <v>27</v>
      </c>
    </row>
    <row r="627" spans="1:17" ht="15.6">
      <c r="A627" s="11" t="str">
        <f>VLOOKUP(F627,系所!A:B,2,FALSE)</f>
        <v>0134</v>
      </c>
      <c r="B627" s="2">
        <v>621</v>
      </c>
      <c r="C627" s="3" t="s">
        <v>2376</v>
      </c>
      <c r="D627" s="3" t="s">
        <v>43</v>
      </c>
      <c r="E627" s="3" t="s">
        <v>2377</v>
      </c>
      <c r="F627" s="23" t="s">
        <v>2374</v>
      </c>
      <c r="G627" s="3" t="s">
        <v>2378</v>
      </c>
      <c r="H627" s="3" t="s">
        <v>21</v>
      </c>
      <c r="I627" s="4" t="s">
        <v>1839</v>
      </c>
      <c r="J627" s="4" t="s">
        <v>23</v>
      </c>
      <c r="K627" s="3" t="s">
        <v>24</v>
      </c>
      <c r="L627" s="3" t="s">
        <v>25</v>
      </c>
      <c r="M627" s="3" t="s">
        <v>2379</v>
      </c>
      <c r="N627" s="3" t="s">
        <v>23</v>
      </c>
      <c r="O627" s="3" t="s">
        <v>23</v>
      </c>
      <c r="P627" s="3" t="s">
        <v>23</v>
      </c>
      <c r="Q627" s="3" t="s">
        <v>27</v>
      </c>
    </row>
    <row r="628" spans="1:17" ht="15.6">
      <c r="A628" s="11" t="str">
        <f>VLOOKUP(F628,系所!A:B,2,FALSE)</f>
        <v>0134</v>
      </c>
      <c r="B628" s="2">
        <v>620</v>
      </c>
      <c r="C628" s="3" t="s">
        <v>2380</v>
      </c>
      <c r="D628" s="3" t="s">
        <v>43</v>
      </c>
      <c r="E628" s="3" t="s">
        <v>2381</v>
      </c>
      <c r="F628" s="23" t="s">
        <v>2374</v>
      </c>
      <c r="G628" s="3" t="s">
        <v>2382</v>
      </c>
      <c r="H628" s="3" t="s">
        <v>46</v>
      </c>
      <c r="I628" s="4" t="s">
        <v>216</v>
      </c>
      <c r="J628" s="4" t="s">
        <v>23</v>
      </c>
      <c r="K628" s="3" t="s">
        <v>24</v>
      </c>
      <c r="L628" s="3" t="s">
        <v>25</v>
      </c>
      <c r="M628" s="3" t="s">
        <v>2383</v>
      </c>
      <c r="N628" s="3" t="s">
        <v>23</v>
      </c>
      <c r="O628" s="3" t="s">
        <v>23</v>
      </c>
      <c r="P628" s="3" t="s">
        <v>23</v>
      </c>
      <c r="Q628" s="3" t="s">
        <v>27</v>
      </c>
    </row>
    <row r="629" spans="1:17" ht="15.6">
      <c r="A629" s="11" t="str">
        <f>VLOOKUP(F629,系所!A:B,2,FALSE)</f>
        <v>011</v>
      </c>
      <c r="B629" s="2">
        <v>624</v>
      </c>
      <c r="C629" s="3" t="s">
        <v>2384</v>
      </c>
      <c r="D629" s="3" t="s">
        <v>43</v>
      </c>
      <c r="E629" s="3" t="s">
        <v>2385</v>
      </c>
      <c r="F629" s="23" t="s">
        <v>2386</v>
      </c>
      <c r="G629" s="3" t="s">
        <v>1751</v>
      </c>
      <c r="H629" s="3" t="s">
        <v>23</v>
      </c>
      <c r="I629" s="4"/>
      <c r="J629" s="4" t="s">
        <v>1817</v>
      </c>
      <c r="K629" s="3" t="s">
        <v>24</v>
      </c>
      <c r="L629" s="3" t="s">
        <v>25</v>
      </c>
      <c r="M629" s="3" t="s">
        <v>2387</v>
      </c>
      <c r="N629" s="3" t="s">
        <v>23</v>
      </c>
      <c r="O629" s="3" t="s">
        <v>23</v>
      </c>
      <c r="P629" s="3" t="s">
        <v>23</v>
      </c>
      <c r="Q629" s="3" t="s">
        <v>27</v>
      </c>
    </row>
    <row r="630" spans="1:17" ht="15.6">
      <c r="A630" s="11" t="str">
        <f>VLOOKUP(F630,系所!A:B,2,FALSE)</f>
        <v>011</v>
      </c>
      <c r="B630" s="2">
        <v>626</v>
      </c>
      <c r="C630" s="3" t="s">
        <v>2388</v>
      </c>
      <c r="D630" s="3" t="s">
        <v>43</v>
      </c>
      <c r="E630" s="3" t="s">
        <v>2389</v>
      </c>
      <c r="F630" s="23" t="s">
        <v>2386</v>
      </c>
      <c r="G630" s="3" t="s">
        <v>1751</v>
      </c>
      <c r="H630" s="3" t="s">
        <v>23</v>
      </c>
      <c r="I630" s="4"/>
      <c r="J630" s="4" t="s">
        <v>1817</v>
      </c>
      <c r="K630" s="3" t="s">
        <v>24</v>
      </c>
      <c r="L630" s="3" t="s">
        <v>25</v>
      </c>
      <c r="M630" s="3" t="s">
        <v>23</v>
      </c>
      <c r="N630" s="3" t="s">
        <v>23</v>
      </c>
      <c r="O630" s="3" t="s">
        <v>23</v>
      </c>
      <c r="P630" s="3" t="s">
        <v>23</v>
      </c>
      <c r="Q630" s="3" t="s">
        <v>27</v>
      </c>
    </row>
    <row r="631" spans="1:17" ht="15.6">
      <c r="A631" s="11" t="str">
        <f>VLOOKUP(F631,系所!A:B,2,FALSE)</f>
        <v>011</v>
      </c>
      <c r="B631" s="2">
        <v>628</v>
      </c>
      <c r="C631" s="3" t="s">
        <v>2390</v>
      </c>
      <c r="D631" s="3" t="s">
        <v>43</v>
      </c>
      <c r="E631" s="3" t="s">
        <v>2391</v>
      </c>
      <c r="F631" s="23" t="s">
        <v>2386</v>
      </c>
      <c r="G631" s="3" t="s">
        <v>1751</v>
      </c>
      <c r="H631" s="3" t="s">
        <v>23</v>
      </c>
      <c r="I631" s="4"/>
      <c r="J631" s="4" t="s">
        <v>1817</v>
      </c>
      <c r="K631" s="3" t="s">
        <v>24</v>
      </c>
      <c r="L631" s="3" t="s">
        <v>25</v>
      </c>
      <c r="M631" s="3" t="s">
        <v>23</v>
      </c>
      <c r="N631" s="3" t="s">
        <v>23</v>
      </c>
      <c r="O631" s="3" t="s">
        <v>23</v>
      </c>
      <c r="P631" s="3" t="s">
        <v>23</v>
      </c>
      <c r="Q631" s="3" t="s">
        <v>27</v>
      </c>
    </row>
    <row r="632" spans="1:17" ht="15.6">
      <c r="A632" s="11" t="str">
        <f>VLOOKUP(F632,系所!A:B,2,FALSE)</f>
        <v>011</v>
      </c>
      <c r="B632" s="2">
        <v>629</v>
      </c>
      <c r="C632" s="3" t="s">
        <v>2392</v>
      </c>
      <c r="D632" s="3" t="s">
        <v>43</v>
      </c>
      <c r="E632" s="3" t="s">
        <v>2393</v>
      </c>
      <c r="F632" s="23" t="s">
        <v>2386</v>
      </c>
      <c r="G632" s="3" t="s">
        <v>420</v>
      </c>
      <c r="H632" s="3" t="s">
        <v>23</v>
      </c>
      <c r="I632" s="4"/>
      <c r="J632" s="4" t="s">
        <v>1940</v>
      </c>
      <c r="K632" s="3" t="s">
        <v>24</v>
      </c>
      <c r="L632" s="3" t="s">
        <v>25</v>
      </c>
      <c r="M632" s="3" t="s">
        <v>2394</v>
      </c>
      <c r="N632" s="3" t="s">
        <v>23</v>
      </c>
      <c r="O632" s="3" t="s">
        <v>23</v>
      </c>
      <c r="P632" s="3" t="s">
        <v>23</v>
      </c>
      <c r="Q632" s="3" t="s">
        <v>27</v>
      </c>
    </row>
    <row r="633" spans="1:17" ht="15.6">
      <c r="A633" s="11" t="str">
        <f>VLOOKUP(F633,系所!A:B,2,FALSE)</f>
        <v>011</v>
      </c>
      <c r="B633" s="2">
        <v>625</v>
      </c>
      <c r="C633" s="3" t="s">
        <v>2395</v>
      </c>
      <c r="D633" s="3" t="s">
        <v>43</v>
      </c>
      <c r="E633" s="3" t="s">
        <v>2396</v>
      </c>
      <c r="F633" s="23" t="s">
        <v>2386</v>
      </c>
      <c r="G633" s="3" t="s">
        <v>1310</v>
      </c>
      <c r="H633" s="3" t="s">
        <v>23</v>
      </c>
      <c r="I633" s="4"/>
      <c r="J633" s="4" t="s">
        <v>23</v>
      </c>
      <c r="K633" s="3" t="s">
        <v>24</v>
      </c>
      <c r="L633" s="3" t="s">
        <v>25</v>
      </c>
      <c r="M633" s="3" t="s">
        <v>2397</v>
      </c>
      <c r="N633" s="3" t="s">
        <v>23</v>
      </c>
      <c r="O633" s="3" t="s">
        <v>23</v>
      </c>
      <c r="P633" s="3" t="s">
        <v>23</v>
      </c>
      <c r="Q633" s="3" t="s">
        <v>27</v>
      </c>
    </row>
    <row r="634" spans="1:17" ht="15.6">
      <c r="A634" s="11" t="str">
        <f>VLOOKUP(F634,系所!A:B,2,FALSE)</f>
        <v>011</v>
      </c>
      <c r="B634" s="2">
        <v>627</v>
      </c>
      <c r="C634" s="3" t="s">
        <v>2398</v>
      </c>
      <c r="D634" s="3" t="s">
        <v>43</v>
      </c>
      <c r="E634" s="3" t="s">
        <v>2399</v>
      </c>
      <c r="F634" s="23" t="s">
        <v>2386</v>
      </c>
      <c r="G634" s="3" t="s">
        <v>1430</v>
      </c>
      <c r="H634" s="3" t="s">
        <v>23</v>
      </c>
      <c r="I634" s="4"/>
      <c r="J634" s="4" t="s">
        <v>1817</v>
      </c>
      <c r="K634" s="3" t="s">
        <v>24</v>
      </c>
      <c r="L634" s="3" t="s">
        <v>25</v>
      </c>
      <c r="M634" s="3" t="s">
        <v>2400</v>
      </c>
      <c r="N634" s="3" t="s">
        <v>23</v>
      </c>
      <c r="O634" s="3" t="s">
        <v>23</v>
      </c>
      <c r="P634" s="3" t="s">
        <v>23</v>
      </c>
      <c r="Q634" s="3" t="s">
        <v>27</v>
      </c>
    </row>
    <row r="635" spans="1:17" ht="15.6">
      <c r="A635" s="11" t="str">
        <f>VLOOKUP(F635,系所!A:B,2,FALSE)</f>
        <v>011</v>
      </c>
      <c r="B635" s="2">
        <v>623</v>
      </c>
      <c r="C635" s="3" t="s">
        <v>2401</v>
      </c>
      <c r="D635" s="3" t="s">
        <v>43</v>
      </c>
      <c r="E635" s="3" t="s">
        <v>2402</v>
      </c>
      <c r="F635" s="23" t="s">
        <v>2386</v>
      </c>
      <c r="G635" s="3" t="s">
        <v>2154</v>
      </c>
      <c r="H635" s="3" t="s">
        <v>72</v>
      </c>
      <c r="I635" s="4"/>
      <c r="J635" s="4" t="s">
        <v>1940</v>
      </c>
      <c r="K635" s="3" t="s">
        <v>24</v>
      </c>
      <c r="L635" s="3" t="s">
        <v>25</v>
      </c>
      <c r="M635" s="3" t="s">
        <v>2403</v>
      </c>
      <c r="N635" s="3" t="s">
        <v>23</v>
      </c>
      <c r="O635" s="3" t="s">
        <v>23</v>
      </c>
      <c r="P635" s="3" t="s">
        <v>23</v>
      </c>
      <c r="Q635" s="3" t="s">
        <v>27</v>
      </c>
    </row>
    <row r="636" spans="1:17" ht="15.6">
      <c r="A636" s="11" t="str">
        <f>VLOOKUP(F636,系所!A:B,2,FALSE)</f>
        <v>012</v>
      </c>
      <c r="B636" s="2">
        <v>630</v>
      </c>
      <c r="C636" s="3" t="s">
        <v>2404</v>
      </c>
      <c r="D636" s="3" t="s">
        <v>43</v>
      </c>
      <c r="E636" s="3" t="s">
        <v>2405</v>
      </c>
      <c r="F636" s="23" t="s">
        <v>2406</v>
      </c>
      <c r="G636" s="3" t="s">
        <v>92</v>
      </c>
      <c r="H636" s="3" t="s">
        <v>23</v>
      </c>
      <c r="I636" s="4"/>
      <c r="J636" s="4" t="s">
        <v>23</v>
      </c>
      <c r="K636" s="3" t="s">
        <v>24</v>
      </c>
      <c r="L636" s="3" t="s">
        <v>25</v>
      </c>
      <c r="M636" s="3" t="s">
        <v>2407</v>
      </c>
      <c r="N636" s="3" t="s">
        <v>23</v>
      </c>
      <c r="O636" s="3" t="s">
        <v>23</v>
      </c>
      <c r="P636" s="3" t="s">
        <v>23</v>
      </c>
      <c r="Q636" s="3" t="s">
        <v>27</v>
      </c>
    </row>
    <row r="637" spans="1:17" ht="15.6">
      <c r="A637" s="11" t="str">
        <f>VLOOKUP(F637,系所!A:B,2,FALSE)</f>
        <v>012</v>
      </c>
      <c r="B637" s="2">
        <v>631</v>
      </c>
      <c r="C637" s="3" t="s">
        <v>2408</v>
      </c>
      <c r="D637" s="3" t="s">
        <v>43</v>
      </c>
      <c r="E637" s="3" t="s">
        <v>2409</v>
      </c>
      <c r="F637" s="23" t="s">
        <v>2406</v>
      </c>
      <c r="G637" s="3" t="s">
        <v>92</v>
      </c>
      <c r="H637" s="3" t="s">
        <v>23</v>
      </c>
      <c r="I637" s="4"/>
      <c r="J637" s="4" t="s">
        <v>23</v>
      </c>
      <c r="K637" s="3" t="s">
        <v>24</v>
      </c>
      <c r="L637" s="3" t="s">
        <v>25</v>
      </c>
      <c r="M637" s="3" t="s">
        <v>23</v>
      </c>
      <c r="N637" s="3" t="s">
        <v>23</v>
      </c>
      <c r="O637" s="3" t="s">
        <v>23</v>
      </c>
      <c r="P637" s="3" t="s">
        <v>23</v>
      </c>
      <c r="Q637" s="3" t="s">
        <v>23</v>
      </c>
    </row>
    <row r="638" spans="1:17" ht="15.6">
      <c r="A638" s="11" t="str">
        <f>VLOOKUP(F638,系所!A:B,2,FALSE)</f>
        <v>0135</v>
      </c>
      <c r="B638" s="2">
        <v>4508</v>
      </c>
      <c r="C638" s="3" t="s">
        <v>2410</v>
      </c>
      <c r="D638" s="3" t="s">
        <v>2411</v>
      </c>
      <c r="E638" s="3" t="s">
        <v>2412</v>
      </c>
      <c r="F638" s="23" t="s">
        <v>1848</v>
      </c>
      <c r="G638" s="3" t="s">
        <v>2413</v>
      </c>
      <c r="H638" s="3" t="s">
        <v>2414</v>
      </c>
      <c r="I638" s="4">
        <v>3</v>
      </c>
      <c r="J638" s="4"/>
      <c r="K638" s="3" t="s">
        <v>24</v>
      </c>
      <c r="L638" s="3"/>
      <c r="M638" s="3" t="s">
        <v>2415</v>
      </c>
      <c r="N638" s="3"/>
      <c r="O638" s="3"/>
      <c r="P638" s="3"/>
      <c r="Q638" s="3"/>
    </row>
    <row r="639" spans="1:17" ht="15.6">
      <c r="A639" s="11" t="str">
        <f>VLOOKUP(F639,系所!A:B,2,FALSE)</f>
        <v>018</v>
      </c>
      <c r="B639" s="2">
        <v>4509</v>
      </c>
      <c r="C639" s="3" t="s">
        <v>2416</v>
      </c>
      <c r="D639" s="3" t="s">
        <v>2411</v>
      </c>
      <c r="E639" s="3" t="s">
        <v>2417</v>
      </c>
      <c r="F639" s="23" t="s">
        <v>2418</v>
      </c>
      <c r="G639" s="3" t="s">
        <v>2419</v>
      </c>
      <c r="H639" s="3" t="s">
        <v>2420</v>
      </c>
      <c r="I639" s="4"/>
      <c r="J639" s="4"/>
      <c r="K639" s="3" t="s">
        <v>2421</v>
      </c>
      <c r="L639" s="3"/>
      <c r="M639" s="3" t="s">
        <v>2422</v>
      </c>
      <c r="N639" s="3"/>
      <c r="O639" s="3"/>
      <c r="P639" s="3"/>
      <c r="Q639" s="3"/>
    </row>
    <row r="640" spans="1:17" ht="15.6">
      <c r="A640" s="11" t="str">
        <f>VLOOKUP(F640,系所!A:B,2,FALSE)</f>
        <v>0161</v>
      </c>
      <c r="B640" s="2">
        <v>4510</v>
      </c>
      <c r="C640" s="3" t="s">
        <v>2423</v>
      </c>
      <c r="D640" s="3" t="s">
        <v>2411</v>
      </c>
      <c r="E640" s="3" t="s">
        <v>2424</v>
      </c>
      <c r="F640" s="23" t="s">
        <v>2425</v>
      </c>
      <c r="G640" s="3" t="s">
        <v>2413</v>
      </c>
      <c r="H640" s="3" t="s">
        <v>2414</v>
      </c>
      <c r="I640" s="4">
        <v>3</v>
      </c>
      <c r="J640" s="4"/>
      <c r="K640" s="3" t="s">
        <v>2421</v>
      </c>
      <c r="L640" s="3"/>
      <c r="M640" s="3" t="s">
        <v>2426</v>
      </c>
      <c r="N640" s="3"/>
      <c r="O640" s="3"/>
      <c r="P640" s="3"/>
      <c r="Q640" s="3"/>
    </row>
    <row r="641" spans="1:17" ht="15.6">
      <c r="A641" s="11" t="str">
        <f>VLOOKUP(F641,系所!A:B,2,FALSE)</f>
        <v>0161</v>
      </c>
      <c r="B641" s="2">
        <v>4511</v>
      </c>
      <c r="C641" s="3" t="s">
        <v>2427</v>
      </c>
      <c r="D641" s="3" t="s">
        <v>2411</v>
      </c>
      <c r="E641" s="3" t="s">
        <v>2428</v>
      </c>
      <c r="F641" s="23" t="s">
        <v>2425</v>
      </c>
      <c r="G641" s="3" t="s">
        <v>2429</v>
      </c>
      <c r="H641" s="3" t="s">
        <v>2414</v>
      </c>
      <c r="I641" s="4">
        <v>3</v>
      </c>
      <c r="J641" s="4"/>
      <c r="K641" s="3" t="s">
        <v>2421</v>
      </c>
      <c r="L641" s="3"/>
      <c r="M641" s="3" t="s">
        <v>2430</v>
      </c>
      <c r="N641" s="3"/>
      <c r="O641" s="3"/>
      <c r="P641" s="3"/>
      <c r="Q641" s="3"/>
    </row>
    <row r="642" spans="1:17" ht="15.6">
      <c r="A642" s="11" t="str">
        <f>VLOOKUP(F642,系所!A:B,2,FALSE)</f>
        <v>0161</v>
      </c>
      <c r="B642" s="2">
        <v>4512</v>
      </c>
      <c r="C642" s="3" t="s">
        <v>2431</v>
      </c>
      <c r="D642" s="3" t="s">
        <v>2411</v>
      </c>
      <c r="E642" s="3" t="s">
        <v>2432</v>
      </c>
      <c r="F642" s="23" t="s">
        <v>2425</v>
      </c>
      <c r="G642" s="3" t="s">
        <v>2433</v>
      </c>
      <c r="H642" s="3" t="s">
        <v>2420</v>
      </c>
      <c r="I642" s="4"/>
      <c r="J642" s="4"/>
      <c r="K642" s="3" t="s">
        <v>2421</v>
      </c>
      <c r="L642" s="3"/>
      <c r="M642" s="3" t="s">
        <v>2434</v>
      </c>
      <c r="N642" s="3"/>
      <c r="O642" s="3"/>
      <c r="P642" s="3"/>
      <c r="Q642" s="3"/>
    </row>
    <row r="643" spans="1:17" ht="16.2">
      <c r="A643" s="11" t="str">
        <f>VLOOKUP(F643,系所!A:B,2,FALSE)</f>
        <v>015</v>
      </c>
      <c r="B643" s="2">
        <v>4513</v>
      </c>
      <c r="C643" s="3" t="s">
        <v>2435</v>
      </c>
      <c r="D643" s="3" t="s">
        <v>2411</v>
      </c>
      <c r="E643" s="3" t="s">
        <v>2436</v>
      </c>
      <c r="F643" s="23" t="s">
        <v>2437</v>
      </c>
      <c r="G643" s="3" t="s">
        <v>2438</v>
      </c>
      <c r="H643" s="3" t="s">
        <v>46</v>
      </c>
      <c r="I643" s="4">
        <v>4</v>
      </c>
      <c r="J643" s="4"/>
      <c r="K643" s="3" t="s">
        <v>2421</v>
      </c>
      <c r="L643" s="3"/>
      <c r="M643" s="3" t="s">
        <v>2439</v>
      </c>
      <c r="N643" s="3"/>
      <c r="O643" s="3"/>
      <c r="P643" s="3"/>
      <c r="Q643" s="3"/>
    </row>
    <row r="644" spans="1:17" ht="16.2">
      <c r="A644" s="11" t="str">
        <f>VLOOKUP(F644,系所!A:B,2,FALSE)</f>
        <v>011</v>
      </c>
      <c r="B644" s="2">
        <v>4514</v>
      </c>
      <c r="C644" s="3" t="s">
        <v>2440</v>
      </c>
      <c r="D644" s="3" t="s">
        <v>2441</v>
      </c>
      <c r="E644" s="3" t="s">
        <v>2442</v>
      </c>
      <c r="F644" s="23" t="s">
        <v>2443</v>
      </c>
      <c r="G644" s="3" t="s">
        <v>2444</v>
      </c>
      <c r="H644" s="3"/>
      <c r="I644" s="4"/>
      <c r="J644" s="4" t="s">
        <v>2445</v>
      </c>
      <c r="K644" s="3" t="s">
        <v>24</v>
      </c>
      <c r="L644" s="3"/>
      <c r="M644" s="3" t="s">
        <v>2446</v>
      </c>
      <c r="N644" s="3"/>
      <c r="O644" s="3"/>
      <c r="P644" s="3"/>
      <c r="Q644" s="3"/>
    </row>
    <row r="645" spans="1:17" ht="15.6">
      <c r="A645" s="11" t="str">
        <f>VLOOKUP(F645,系所!A:B,2,FALSE)</f>
        <v>011</v>
      </c>
      <c r="B645" s="2">
        <v>4515</v>
      </c>
      <c r="C645" s="3" t="s">
        <v>2447</v>
      </c>
      <c r="D645" s="3" t="s">
        <v>17</v>
      </c>
      <c r="E645" s="3" t="s">
        <v>2448</v>
      </c>
      <c r="F645" s="23" t="s">
        <v>2449</v>
      </c>
      <c r="G645" s="3" t="s">
        <v>2450</v>
      </c>
      <c r="H645" s="3" t="s">
        <v>2451</v>
      </c>
      <c r="I645" s="4"/>
      <c r="J645" s="4" t="s">
        <v>2452</v>
      </c>
      <c r="K645" s="3" t="s">
        <v>300</v>
      </c>
      <c r="L645" s="3"/>
      <c r="M645" s="3" t="s">
        <v>2453</v>
      </c>
      <c r="N645" s="3"/>
      <c r="O645" s="3"/>
      <c r="P645" s="3"/>
      <c r="Q645" s="3"/>
    </row>
    <row r="646" spans="1:17" ht="15.6">
      <c r="A646" s="11" t="str">
        <f>VLOOKUP(F646,系所!A:B,2,FALSE)</f>
        <v>0161</v>
      </c>
      <c r="B646" s="2">
        <v>4516</v>
      </c>
      <c r="C646" s="3" t="s">
        <v>2454</v>
      </c>
      <c r="D646" s="3" t="s">
        <v>43</v>
      </c>
      <c r="E646" s="3" t="s">
        <v>2455</v>
      </c>
      <c r="F646" s="23" t="s">
        <v>2456</v>
      </c>
      <c r="G646" s="3" t="s">
        <v>1545</v>
      </c>
      <c r="H646" s="3" t="s">
        <v>483</v>
      </c>
      <c r="I646" s="4">
        <v>3</v>
      </c>
      <c r="J646" s="4"/>
      <c r="K646" s="3" t="s">
        <v>300</v>
      </c>
      <c r="L646" s="3"/>
      <c r="M646" s="3" t="s">
        <v>2457</v>
      </c>
      <c r="N646" s="3"/>
      <c r="O646" s="3"/>
      <c r="P646" s="3"/>
      <c r="Q646" s="3"/>
    </row>
    <row r="647" spans="1:17" ht="15.6">
      <c r="A647" s="11" t="str">
        <f>VLOOKUP(F647,系所!A:B,2,FALSE)</f>
        <v>012</v>
      </c>
      <c r="B647" s="2">
        <v>4517</v>
      </c>
      <c r="C647" s="3" t="s">
        <v>2458</v>
      </c>
      <c r="D647" s="3" t="s">
        <v>307</v>
      </c>
      <c r="E647" s="3" t="s">
        <v>2459</v>
      </c>
      <c r="F647" s="23" t="s">
        <v>2460</v>
      </c>
      <c r="G647" s="3" t="s">
        <v>2461</v>
      </c>
      <c r="H647" s="3" t="s">
        <v>123</v>
      </c>
      <c r="I647" s="4">
        <v>3</v>
      </c>
      <c r="J647" s="4"/>
      <c r="K647" s="3" t="s">
        <v>300</v>
      </c>
      <c r="L647" s="3"/>
      <c r="M647" s="3" t="s">
        <v>2462</v>
      </c>
      <c r="N647" s="3"/>
      <c r="O647" s="3"/>
      <c r="P647" s="3"/>
      <c r="Q647" s="3"/>
    </row>
    <row r="648" spans="1:17" ht="15.6">
      <c r="A648" s="11" t="str">
        <f>VLOOKUP(F648,系所!A:B,2,FALSE)</f>
        <v>012</v>
      </c>
      <c r="B648" s="2">
        <v>4518</v>
      </c>
      <c r="C648" s="3" t="s">
        <v>2463</v>
      </c>
      <c r="D648" s="3" t="s">
        <v>307</v>
      </c>
      <c r="E648" s="3" t="s">
        <v>2464</v>
      </c>
      <c r="F648" s="23" t="s">
        <v>2465</v>
      </c>
      <c r="G648" s="3" t="s">
        <v>2466</v>
      </c>
      <c r="H648" s="3" t="s">
        <v>123</v>
      </c>
      <c r="I648" s="4">
        <v>1</v>
      </c>
      <c r="J648" s="4"/>
      <c r="K648" s="3" t="s">
        <v>300</v>
      </c>
      <c r="L648" s="3"/>
      <c r="M648" s="3" t="s">
        <v>2467</v>
      </c>
      <c r="N648" s="3"/>
      <c r="O648" s="3"/>
      <c r="P648" s="3"/>
      <c r="Q648" s="3"/>
    </row>
    <row r="649" spans="1:17" ht="15.6">
      <c r="A649" s="11" t="str">
        <f>VLOOKUP(F649,系所!A:B,2,FALSE)</f>
        <v>0132</v>
      </c>
      <c r="B649" s="2">
        <v>4519</v>
      </c>
      <c r="C649" s="3" t="s">
        <v>2468</v>
      </c>
      <c r="D649" s="3" t="s">
        <v>43</v>
      </c>
      <c r="E649" s="3" t="s">
        <v>2469</v>
      </c>
      <c r="F649" s="23" t="s">
        <v>1815</v>
      </c>
      <c r="G649" s="3" t="s">
        <v>1043</v>
      </c>
      <c r="H649" s="3" t="s">
        <v>483</v>
      </c>
      <c r="I649" s="4">
        <v>3</v>
      </c>
      <c r="J649" s="4"/>
      <c r="K649" s="3" t="s">
        <v>24</v>
      </c>
      <c r="L649" s="3"/>
      <c r="M649" s="3" t="s">
        <v>2470</v>
      </c>
      <c r="N649" s="3"/>
      <c r="O649" s="3"/>
      <c r="P649" s="3"/>
      <c r="Q649" s="3"/>
    </row>
    <row r="650" spans="1:17" ht="16.8">
      <c r="A650" s="11" t="str">
        <f>VLOOKUP(F650,系所!A:B,2,FALSE)</f>
        <v>011</v>
      </c>
      <c r="B650" s="2">
        <v>4520</v>
      </c>
      <c r="C650" s="3" t="s">
        <v>2471</v>
      </c>
      <c r="D650" s="3" t="s">
        <v>2121</v>
      </c>
      <c r="E650" s="3" t="s">
        <v>2472</v>
      </c>
      <c r="F650" s="23" t="s">
        <v>2473</v>
      </c>
      <c r="G650" s="3" t="s">
        <v>2474</v>
      </c>
      <c r="H650" s="3" t="s">
        <v>46</v>
      </c>
      <c r="I650" s="4">
        <v>2</v>
      </c>
      <c r="J650" s="4"/>
      <c r="K650" s="3" t="s">
        <v>300</v>
      </c>
      <c r="L650" s="3"/>
      <c r="M650" s="3" t="s">
        <v>2475</v>
      </c>
      <c r="N650" s="3"/>
      <c r="O650" s="3"/>
      <c r="P650" s="3"/>
      <c r="Q650" s="3"/>
    </row>
    <row r="651" spans="1:17" ht="16.8">
      <c r="A651" s="11" t="str">
        <f>VLOOKUP(F651,系所!A:B,2,FALSE)</f>
        <v>011</v>
      </c>
      <c r="B651" s="2">
        <v>4521</v>
      </c>
      <c r="C651" s="3" t="s">
        <v>2476</v>
      </c>
      <c r="D651" s="3" t="s">
        <v>2121</v>
      </c>
      <c r="E651" s="3" t="s">
        <v>2477</v>
      </c>
      <c r="F651" s="23" t="s">
        <v>2473</v>
      </c>
      <c r="G651" s="3" t="s">
        <v>2478</v>
      </c>
      <c r="H651" s="3" t="s">
        <v>299</v>
      </c>
      <c r="I651" s="4"/>
      <c r="J651" s="4"/>
      <c r="K651" s="3" t="s">
        <v>300</v>
      </c>
      <c r="L651" s="3"/>
      <c r="M651" s="3" t="s">
        <v>2479</v>
      </c>
      <c r="N651" s="3"/>
      <c r="O651" s="3"/>
      <c r="P651" s="3"/>
      <c r="Q651" s="3"/>
    </row>
    <row r="652" spans="1:17" ht="16.8">
      <c r="A652" s="11" t="str">
        <f>VLOOKUP(F652,系所!A:B,2,FALSE)</f>
        <v>011</v>
      </c>
      <c r="B652" s="2">
        <v>4522</v>
      </c>
      <c r="C652" s="3" t="s">
        <v>2480</v>
      </c>
      <c r="D652" s="3" t="s">
        <v>2121</v>
      </c>
      <c r="E652" s="3" t="s">
        <v>2481</v>
      </c>
      <c r="F652" s="23" t="s">
        <v>2473</v>
      </c>
      <c r="G652" s="3" t="s">
        <v>2482</v>
      </c>
      <c r="H652" s="3" t="s">
        <v>483</v>
      </c>
      <c r="I652" s="4">
        <v>4</v>
      </c>
      <c r="J652" s="4"/>
      <c r="K652" s="3" t="s">
        <v>300</v>
      </c>
      <c r="L652" s="3"/>
      <c r="M652" s="3" t="s">
        <v>2483</v>
      </c>
      <c r="N652" s="3"/>
      <c r="O652" s="3"/>
      <c r="P652" s="3"/>
      <c r="Q652" s="3"/>
    </row>
    <row r="653" spans="1:17" ht="16.8">
      <c r="A653" s="11" t="str">
        <f>VLOOKUP(F653,系所!A:B,2,FALSE)</f>
        <v>011</v>
      </c>
      <c r="B653" s="2">
        <v>4523</v>
      </c>
      <c r="C653" s="3" t="s">
        <v>2484</v>
      </c>
      <c r="D653" s="3" t="s">
        <v>2121</v>
      </c>
      <c r="E653" s="3" t="s">
        <v>2485</v>
      </c>
      <c r="F653" s="23" t="s">
        <v>2473</v>
      </c>
      <c r="G653" s="3" t="s">
        <v>1602</v>
      </c>
      <c r="H653" s="3"/>
      <c r="I653" s="4"/>
      <c r="J653" s="4" t="s">
        <v>2452</v>
      </c>
      <c r="K653" s="3" t="s">
        <v>300</v>
      </c>
      <c r="L653" s="3"/>
      <c r="M653" s="3" t="s">
        <v>2486</v>
      </c>
      <c r="N653" s="3"/>
      <c r="O653" s="3"/>
      <c r="P653" s="3"/>
      <c r="Q653" s="3"/>
    </row>
    <row r="654" spans="1:17" ht="15.6">
      <c r="A654" s="11" t="str">
        <f>VLOOKUP(F654,系所!A:B,2,FALSE)</f>
        <v>0134</v>
      </c>
      <c r="B654" s="2">
        <v>4524</v>
      </c>
      <c r="C654" s="3" t="s">
        <v>2487</v>
      </c>
      <c r="D654" s="3" t="s">
        <v>43</v>
      </c>
      <c r="E654" s="3" t="s">
        <v>2488</v>
      </c>
      <c r="F654" s="23" t="s">
        <v>2489</v>
      </c>
      <c r="G654" s="3" t="s">
        <v>56</v>
      </c>
      <c r="H654" s="3"/>
      <c r="I654" s="4"/>
      <c r="J654" s="4" t="s">
        <v>2452</v>
      </c>
      <c r="K654" s="3" t="s">
        <v>300</v>
      </c>
      <c r="L654" s="3"/>
      <c r="M654" s="3" t="s">
        <v>2490</v>
      </c>
      <c r="N654" s="3" t="s">
        <v>23</v>
      </c>
      <c r="O654" s="3" t="s">
        <v>23</v>
      </c>
      <c r="P654" s="3" t="s">
        <v>23</v>
      </c>
      <c r="Q654" s="3" t="s">
        <v>2491</v>
      </c>
    </row>
    <row r="655" spans="1:17" ht="15.6">
      <c r="A655" s="11" t="str">
        <f>VLOOKUP(F655,系所!A:B,2,FALSE)</f>
        <v>0134</v>
      </c>
      <c r="B655" s="2">
        <v>4525</v>
      </c>
      <c r="C655" s="3" t="s">
        <v>2492</v>
      </c>
      <c r="D655" s="3" t="s">
        <v>43</v>
      </c>
      <c r="E655" s="3" t="s">
        <v>2493</v>
      </c>
      <c r="F655" s="23" t="s">
        <v>2489</v>
      </c>
      <c r="G655" s="3" t="s">
        <v>1270</v>
      </c>
      <c r="H655" s="3" t="s">
        <v>2494</v>
      </c>
      <c r="I655" s="4" t="s">
        <v>2495</v>
      </c>
      <c r="J655" s="4"/>
      <c r="K655" s="3" t="s">
        <v>300</v>
      </c>
      <c r="L655" s="3"/>
      <c r="M655" s="3" t="s">
        <v>2496</v>
      </c>
      <c r="N655" s="3" t="s">
        <v>23</v>
      </c>
      <c r="O655" s="3" t="s">
        <v>23</v>
      </c>
      <c r="P655" s="3" t="s">
        <v>23</v>
      </c>
      <c r="Q655" s="3" t="s">
        <v>2491</v>
      </c>
    </row>
    <row r="656" spans="1:17" ht="15.6">
      <c r="A656" s="11" t="str">
        <f>VLOOKUP(F656,系所!A:B,2,FALSE)</f>
        <v>011</v>
      </c>
      <c r="B656" s="2">
        <v>4526</v>
      </c>
      <c r="C656" s="3" t="s">
        <v>2497</v>
      </c>
      <c r="D656" s="3" t="s">
        <v>43</v>
      </c>
      <c r="E656" s="3" t="s">
        <v>2498</v>
      </c>
      <c r="F656" s="23" t="s">
        <v>2499</v>
      </c>
      <c r="G656" s="3" t="s">
        <v>1331</v>
      </c>
      <c r="H656" s="3" t="s">
        <v>123</v>
      </c>
      <c r="I656" s="4" t="s">
        <v>2500</v>
      </c>
      <c r="J656" s="4"/>
      <c r="K656" s="3" t="s">
        <v>300</v>
      </c>
      <c r="L656" s="3"/>
      <c r="M656" s="3"/>
      <c r="N656" s="3"/>
      <c r="O656" s="3"/>
      <c r="P656" s="3"/>
      <c r="Q656" s="3"/>
    </row>
    <row r="657" spans="1:17" ht="15.6">
      <c r="A657" s="11" t="str">
        <f>VLOOKUP(F657,系所!A:B,2,FALSE)</f>
        <v>011</v>
      </c>
      <c r="B657" s="2">
        <v>4527</v>
      </c>
      <c r="C657" s="3" t="s">
        <v>2501</v>
      </c>
      <c r="D657" s="3" t="s">
        <v>43</v>
      </c>
      <c r="E657" s="3" t="s">
        <v>2502</v>
      </c>
      <c r="F657" s="23" t="s">
        <v>2503</v>
      </c>
      <c r="G657" s="3" t="s">
        <v>2504</v>
      </c>
      <c r="H657" s="3" t="s">
        <v>2494</v>
      </c>
      <c r="I657" s="4">
        <v>4</v>
      </c>
      <c r="J657" s="4"/>
      <c r="K657" s="3" t="s">
        <v>300</v>
      </c>
      <c r="L657" s="3"/>
      <c r="M657" s="3" t="s">
        <v>2505</v>
      </c>
      <c r="N657" s="3"/>
      <c r="O657" s="3"/>
      <c r="P657" s="3"/>
      <c r="Q657" s="3"/>
    </row>
    <row r="658" spans="1:17" ht="15.6">
      <c r="A658" s="11" t="str">
        <f>VLOOKUP(F658,系所!A:B,2,FALSE)</f>
        <v>012</v>
      </c>
      <c r="B658" s="2">
        <v>4528</v>
      </c>
      <c r="C658" s="3" t="s">
        <v>2506</v>
      </c>
      <c r="D658" s="3" t="s">
        <v>43</v>
      </c>
      <c r="E658" s="3" t="s">
        <v>2507</v>
      </c>
      <c r="F658" s="23" t="s">
        <v>2508</v>
      </c>
      <c r="G658" s="3" t="s">
        <v>1602</v>
      </c>
      <c r="H658" s="3"/>
      <c r="I658" s="4"/>
      <c r="J658" s="4" t="s">
        <v>2452</v>
      </c>
      <c r="K658" s="3" t="s">
        <v>300</v>
      </c>
      <c r="L658" s="3"/>
      <c r="M658" s="3" t="s">
        <v>2509</v>
      </c>
      <c r="N658" s="3"/>
      <c r="O658" s="3"/>
      <c r="P658" s="3"/>
      <c r="Q658" s="3"/>
    </row>
    <row r="659" spans="1:17" ht="15.6">
      <c r="A659" s="11" t="str">
        <f>VLOOKUP(F659,系所!A:B,2,FALSE)</f>
        <v>012</v>
      </c>
      <c r="B659" s="2">
        <v>4529</v>
      </c>
      <c r="C659" s="3" t="s">
        <v>2510</v>
      </c>
      <c r="D659" s="3" t="s">
        <v>43</v>
      </c>
      <c r="E659" s="3" t="s">
        <v>2511</v>
      </c>
      <c r="F659" s="23" t="s">
        <v>2508</v>
      </c>
      <c r="G659" s="3" t="s">
        <v>2512</v>
      </c>
      <c r="H659" s="3"/>
      <c r="I659" s="4"/>
      <c r="J659" s="4" t="s">
        <v>2452</v>
      </c>
      <c r="K659" s="3" t="s">
        <v>300</v>
      </c>
      <c r="L659" s="3"/>
      <c r="M659" s="3" t="s">
        <v>2513</v>
      </c>
      <c r="N659" s="3"/>
      <c r="O659" s="3"/>
      <c r="P659" s="3"/>
      <c r="Q659" s="3"/>
    </row>
    <row r="660" spans="1:17" ht="15.6">
      <c r="A660" s="11" t="str">
        <f>VLOOKUP(F660,系所!A:B,2,FALSE)</f>
        <v>0132</v>
      </c>
      <c r="B660" s="10"/>
      <c r="C660" s="9" t="s">
        <v>2514</v>
      </c>
      <c r="D660" s="9" t="s">
        <v>2515</v>
      </c>
      <c r="E660" s="9" t="s">
        <v>2516</v>
      </c>
      <c r="F660" s="26" t="s">
        <v>2517</v>
      </c>
      <c r="G660" s="9" t="s">
        <v>2518</v>
      </c>
      <c r="H660" s="9" t="s">
        <v>2519</v>
      </c>
      <c r="I660" s="9" t="s">
        <v>2520</v>
      </c>
      <c r="J660" s="10"/>
      <c r="K660" s="9" t="s">
        <v>2521</v>
      </c>
      <c r="L660" s="9"/>
      <c r="M660" s="9" t="s">
        <v>2522</v>
      </c>
      <c r="N660" s="9" t="s">
        <v>2523</v>
      </c>
      <c r="O660" s="9"/>
      <c r="P660" s="9"/>
      <c r="Q660" s="9">
        <v>2019</v>
      </c>
    </row>
    <row r="661" spans="1:17" ht="15.6">
      <c r="A661" s="11" t="str">
        <f>VLOOKUP(F661,系所!A:B,2,FALSE)</f>
        <v>0132</v>
      </c>
      <c r="B661" s="10"/>
      <c r="C661" s="9" t="s">
        <v>2524</v>
      </c>
      <c r="D661" s="9" t="s">
        <v>2515</v>
      </c>
      <c r="E661" s="9" t="s">
        <v>2525</v>
      </c>
      <c r="F661" s="26" t="s">
        <v>2517</v>
      </c>
      <c r="G661" s="9" t="s">
        <v>2518</v>
      </c>
      <c r="H661" s="9" t="s">
        <v>2519</v>
      </c>
      <c r="I661" s="9" t="s">
        <v>2526</v>
      </c>
      <c r="J661" s="10"/>
      <c r="K661" s="9" t="s">
        <v>2521</v>
      </c>
      <c r="L661" s="9"/>
      <c r="M661" s="9" t="s">
        <v>2527</v>
      </c>
      <c r="N661" s="9" t="s">
        <v>2523</v>
      </c>
      <c r="O661" s="9"/>
      <c r="P661" s="9"/>
      <c r="Q661" s="9">
        <v>2019</v>
      </c>
    </row>
    <row r="662" spans="1:17" ht="15.6">
      <c r="A662" s="11" t="str">
        <f>VLOOKUP(F662,系所!A:B,2,FALSE)</f>
        <v>0132</v>
      </c>
      <c r="B662" s="10"/>
      <c r="C662" s="9" t="s">
        <v>2528</v>
      </c>
      <c r="D662" s="9" t="s">
        <v>2515</v>
      </c>
      <c r="E662" s="9" t="s">
        <v>2529</v>
      </c>
      <c r="F662" s="26" t="s">
        <v>2517</v>
      </c>
      <c r="G662" s="9" t="s">
        <v>2518</v>
      </c>
      <c r="H662" s="9" t="s">
        <v>2519</v>
      </c>
      <c r="I662" s="9" t="s">
        <v>2526</v>
      </c>
      <c r="J662" s="10"/>
      <c r="K662" s="9" t="s">
        <v>300</v>
      </c>
      <c r="L662" s="9"/>
      <c r="M662" s="9" t="s">
        <v>2530</v>
      </c>
      <c r="N662" s="9" t="s">
        <v>2531</v>
      </c>
      <c r="O662" s="9"/>
      <c r="P662" s="9"/>
      <c r="Q662" s="9">
        <v>2019</v>
      </c>
    </row>
    <row r="663" spans="1:17" ht="15.6">
      <c r="A663" s="11" t="str">
        <f>VLOOKUP(F663,系所!A:B,2,FALSE)</f>
        <v>0132</v>
      </c>
      <c r="B663" s="10"/>
      <c r="C663" s="9" t="s">
        <v>2532</v>
      </c>
      <c r="D663" s="9" t="s">
        <v>307</v>
      </c>
      <c r="E663" s="9" t="s">
        <v>2533</v>
      </c>
      <c r="F663" s="26" t="s">
        <v>2534</v>
      </c>
      <c r="G663" s="9" t="s">
        <v>2026</v>
      </c>
      <c r="H663" s="9" t="s">
        <v>2494</v>
      </c>
      <c r="I663" s="9" t="s">
        <v>2535</v>
      </c>
      <c r="J663" s="10"/>
      <c r="K663" s="9" t="s">
        <v>300</v>
      </c>
      <c r="L663" s="9"/>
      <c r="M663" s="9" t="s">
        <v>2536</v>
      </c>
      <c r="N663" s="9" t="s">
        <v>2531</v>
      </c>
      <c r="O663" s="9"/>
      <c r="P663" s="9"/>
      <c r="Q663" s="9">
        <v>2019</v>
      </c>
    </row>
    <row r="664" spans="1:17" ht="15.6">
      <c r="A664" s="11" t="str">
        <f>VLOOKUP(F664,系所!A:B,2,FALSE)</f>
        <v>0132</v>
      </c>
      <c r="B664" s="10"/>
      <c r="C664" s="9" t="s">
        <v>2537</v>
      </c>
      <c r="D664" s="9" t="s">
        <v>307</v>
      </c>
      <c r="E664" s="9" t="s">
        <v>2538</v>
      </c>
      <c r="F664" s="26" t="s">
        <v>2534</v>
      </c>
      <c r="G664" s="9" t="s">
        <v>2539</v>
      </c>
      <c r="H664" s="9" t="s">
        <v>2494</v>
      </c>
      <c r="I664" s="9" t="s">
        <v>2540</v>
      </c>
      <c r="J664" s="10"/>
      <c r="K664" s="9" t="s">
        <v>300</v>
      </c>
      <c r="L664" s="9"/>
      <c r="M664" s="9" t="s">
        <v>2541</v>
      </c>
      <c r="N664" s="9" t="s">
        <v>2531</v>
      </c>
      <c r="O664" s="9"/>
      <c r="P664" s="9"/>
      <c r="Q664" s="9"/>
    </row>
    <row r="665" spans="1:17" ht="15.6">
      <c r="A665" s="11" t="str">
        <f>VLOOKUP(F665,系所!A:B,2,FALSE)</f>
        <v>0132</v>
      </c>
      <c r="B665" s="10"/>
      <c r="C665" s="9" t="s">
        <v>2542</v>
      </c>
      <c r="D665" s="9" t="s">
        <v>307</v>
      </c>
      <c r="E665" s="9" t="s">
        <v>2543</v>
      </c>
      <c r="F665" s="26" t="s">
        <v>2534</v>
      </c>
      <c r="G665" s="9" t="s">
        <v>2544</v>
      </c>
      <c r="H665" s="9" t="s">
        <v>2494</v>
      </c>
      <c r="I665" s="9" t="s">
        <v>2526</v>
      </c>
      <c r="J665" s="10"/>
      <c r="K665" s="9" t="s">
        <v>300</v>
      </c>
      <c r="L665" s="9"/>
      <c r="M665" s="9" t="s">
        <v>2545</v>
      </c>
      <c r="N665" s="9" t="s">
        <v>2531</v>
      </c>
      <c r="O665" s="9"/>
      <c r="P665" s="9"/>
      <c r="Q665" s="9">
        <v>2019</v>
      </c>
    </row>
    <row r="666" spans="1:17" ht="15.6">
      <c r="A666" s="11" t="str">
        <f>VLOOKUP(F666,系所!A:B,2,FALSE)</f>
        <v>0132</v>
      </c>
      <c r="B666" s="10"/>
      <c r="C666" s="9" t="s">
        <v>2546</v>
      </c>
      <c r="D666" s="9" t="s">
        <v>307</v>
      </c>
      <c r="E666" s="9" t="s">
        <v>2547</v>
      </c>
      <c r="F666" s="26" t="s">
        <v>2534</v>
      </c>
      <c r="G666" s="9" t="s">
        <v>2548</v>
      </c>
      <c r="H666" s="9" t="s">
        <v>2494</v>
      </c>
      <c r="I666" s="9" t="s">
        <v>2535</v>
      </c>
      <c r="J666" s="10"/>
      <c r="K666" s="9" t="s">
        <v>300</v>
      </c>
      <c r="L666" s="9"/>
      <c r="M666" s="9" t="s">
        <v>2549</v>
      </c>
      <c r="N666" s="9" t="s">
        <v>2531</v>
      </c>
      <c r="O666" s="9"/>
      <c r="P666" s="9"/>
      <c r="Q666" s="9">
        <v>2019</v>
      </c>
    </row>
    <row r="667" spans="1:17" ht="15.6">
      <c r="A667" s="11" t="str">
        <f>VLOOKUP(F667,系所!A:B,2,FALSE)</f>
        <v>0132</v>
      </c>
      <c r="B667" s="10"/>
      <c r="C667" s="9" t="s">
        <v>2550</v>
      </c>
      <c r="D667" s="9" t="s">
        <v>307</v>
      </c>
      <c r="E667" s="9" t="s">
        <v>2551</v>
      </c>
      <c r="F667" s="26" t="s">
        <v>2534</v>
      </c>
      <c r="G667" s="9" t="s">
        <v>2552</v>
      </c>
      <c r="H667" s="9" t="s">
        <v>2494</v>
      </c>
      <c r="I667" s="9" t="s">
        <v>2526</v>
      </c>
      <c r="J667" s="10"/>
      <c r="K667" s="9" t="s">
        <v>300</v>
      </c>
      <c r="L667" s="9"/>
      <c r="M667" s="9" t="s">
        <v>2553</v>
      </c>
      <c r="N667" s="9" t="s">
        <v>2531</v>
      </c>
      <c r="O667" s="9"/>
      <c r="P667" s="9"/>
      <c r="Q667" s="9">
        <v>2019</v>
      </c>
    </row>
    <row r="668" spans="1:17" ht="15.6">
      <c r="A668" s="11" t="str">
        <f>VLOOKUP(F668,系所!A:B,2,FALSE)</f>
        <v>0132</v>
      </c>
      <c r="B668" s="10"/>
      <c r="C668" s="9" t="s">
        <v>2554</v>
      </c>
      <c r="D668" s="9" t="s">
        <v>307</v>
      </c>
      <c r="E668" s="9" t="s">
        <v>2555</v>
      </c>
      <c r="F668" s="26" t="s">
        <v>2534</v>
      </c>
      <c r="G668" s="9" t="s">
        <v>2556</v>
      </c>
      <c r="H668" s="9" t="s">
        <v>2494</v>
      </c>
      <c r="I668" s="9" t="s">
        <v>2526</v>
      </c>
      <c r="J668" s="10"/>
      <c r="K668" s="9" t="s">
        <v>300</v>
      </c>
      <c r="L668" s="9"/>
      <c r="M668" s="9" t="s">
        <v>2557</v>
      </c>
      <c r="N668" s="9" t="s">
        <v>2531</v>
      </c>
      <c r="O668" s="9"/>
      <c r="P668" s="9"/>
      <c r="Q668" s="9">
        <v>2019</v>
      </c>
    </row>
    <row r="669" spans="1:17" ht="15.6">
      <c r="A669" s="11" t="str">
        <f>VLOOKUP(F669,系所!A:B,2,FALSE)</f>
        <v>0132</v>
      </c>
      <c r="B669" s="10"/>
      <c r="C669" s="9" t="s">
        <v>2558</v>
      </c>
      <c r="D669" s="9" t="s">
        <v>307</v>
      </c>
      <c r="E669" s="9" t="s">
        <v>2559</v>
      </c>
      <c r="F669" s="26" t="s">
        <v>2534</v>
      </c>
      <c r="G669" s="9" t="s">
        <v>2560</v>
      </c>
      <c r="H669" s="9" t="s">
        <v>2494</v>
      </c>
      <c r="I669" s="9" t="s">
        <v>2526</v>
      </c>
      <c r="J669" s="10"/>
      <c r="K669" s="9" t="s">
        <v>300</v>
      </c>
      <c r="L669" s="9"/>
      <c r="M669" s="9" t="s">
        <v>2561</v>
      </c>
      <c r="N669" s="9" t="s">
        <v>2531</v>
      </c>
      <c r="O669" s="9"/>
      <c r="P669" s="9"/>
      <c r="Q669" s="9">
        <v>2019</v>
      </c>
    </row>
    <row r="670" spans="1:17" ht="15.6">
      <c r="A670" s="11" t="str">
        <f>VLOOKUP(F670,系所!A:B,2,FALSE)</f>
        <v>0132</v>
      </c>
      <c r="B670" s="10"/>
      <c r="C670" s="9" t="s">
        <v>2562</v>
      </c>
      <c r="D670" s="9" t="s">
        <v>307</v>
      </c>
      <c r="E670" s="9" t="s">
        <v>2563</v>
      </c>
      <c r="F670" s="26" t="s">
        <v>2534</v>
      </c>
      <c r="G670" s="9" t="s">
        <v>2564</v>
      </c>
      <c r="H670" s="9" t="s">
        <v>2494</v>
      </c>
      <c r="I670" s="9" t="s">
        <v>2535</v>
      </c>
      <c r="J670" s="10"/>
      <c r="K670" s="9" t="s">
        <v>300</v>
      </c>
      <c r="L670" s="9"/>
      <c r="M670" s="9" t="s">
        <v>2565</v>
      </c>
      <c r="N670" s="9" t="s">
        <v>2531</v>
      </c>
      <c r="O670" s="9"/>
      <c r="P670" s="9"/>
      <c r="Q670" s="9">
        <v>2019</v>
      </c>
    </row>
    <row r="671" spans="1:17" ht="15.6">
      <c r="A671" s="11" t="str">
        <f>VLOOKUP(F671,系所!A:B,2,FALSE)</f>
        <v>0132</v>
      </c>
      <c r="B671" s="10"/>
      <c r="C671" s="9" t="s">
        <v>2566</v>
      </c>
      <c r="D671" s="9" t="s">
        <v>2515</v>
      </c>
      <c r="E671" s="9" t="s">
        <v>2567</v>
      </c>
      <c r="F671" s="26" t="s">
        <v>2568</v>
      </c>
      <c r="G671" s="9" t="s">
        <v>2569</v>
      </c>
      <c r="H671" s="9" t="s">
        <v>2570</v>
      </c>
      <c r="I671" s="9" t="s">
        <v>2540</v>
      </c>
      <c r="J671" s="10"/>
      <c r="K671" s="9" t="s">
        <v>2571</v>
      </c>
      <c r="L671" s="9"/>
      <c r="M671" s="9" t="s">
        <v>2572</v>
      </c>
      <c r="N671" s="9" t="s">
        <v>2573</v>
      </c>
      <c r="O671" s="9"/>
      <c r="P671" s="9"/>
      <c r="Q671" s="9">
        <v>2019</v>
      </c>
    </row>
    <row r="672" spans="1:17" ht="15.6">
      <c r="A672" s="11" t="str">
        <f>VLOOKUP(F672,系所!A:B,2,FALSE)</f>
        <v>0132</v>
      </c>
      <c r="B672" s="10"/>
      <c r="C672" s="9" t="s">
        <v>2574</v>
      </c>
      <c r="D672" s="9" t="s">
        <v>2575</v>
      </c>
      <c r="E672" s="9" t="s">
        <v>2576</v>
      </c>
      <c r="F672" s="26" t="s">
        <v>2577</v>
      </c>
      <c r="G672" s="9" t="s">
        <v>2578</v>
      </c>
      <c r="H672" s="9" t="s">
        <v>2579</v>
      </c>
      <c r="I672" s="9" t="s">
        <v>2580</v>
      </c>
      <c r="J672" s="10"/>
      <c r="K672" s="9" t="s">
        <v>2581</v>
      </c>
      <c r="L672" s="9"/>
      <c r="M672" s="9" t="s">
        <v>2582</v>
      </c>
      <c r="N672" s="9" t="s">
        <v>2583</v>
      </c>
      <c r="O672" s="9"/>
      <c r="P672" s="9"/>
      <c r="Q672" s="9">
        <v>2019</v>
      </c>
    </row>
    <row r="673" spans="1:17" ht="15.6">
      <c r="A673" s="11" t="str">
        <f>VLOOKUP(F673,系所!A:B,2,FALSE)</f>
        <v>0132</v>
      </c>
      <c r="B673" s="10"/>
      <c r="C673" s="9" t="s">
        <v>2584</v>
      </c>
      <c r="D673" s="9" t="s">
        <v>2585</v>
      </c>
      <c r="E673" s="9" t="s">
        <v>2586</v>
      </c>
      <c r="F673" s="26" t="s">
        <v>2587</v>
      </c>
      <c r="G673" s="9" t="s">
        <v>2588</v>
      </c>
      <c r="H673" s="9" t="s">
        <v>2589</v>
      </c>
      <c r="I673" s="9" t="s">
        <v>2535</v>
      </c>
      <c r="J673" s="10"/>
      <c r="K673" s="9" t="s">
        <v>2521</v>
      </c>
      <c r="L673" s="9"/>
      <c r="M673" s="9" t="s">
        <v>2590</v>
      </c>
      <c r="N673" s="9" t="s">
        <v>2523</v>
      </c>
      <c r="O673" s="9"/>
      <c r="P673" s="9"/>
      <c r="Q673" s="9">
        <v>2019</v>
      </c>
    </row>
    <row r="674" spans="1:17" ht="15.6">
      <c r="A674" s="11" t="str">
        <f>VLOOKUP(F674,系所!A:B,2,FALSE)</f>
        <v>0132</v>
      </c>
      <c r="B674" s="10"/>
      <c r="C674" s="9" t="s">
        <v>2591</v>
      </c>
      <c r="D674" s="9" t="s">
        <v>2515</v>
      </c>
      <c r="E674" s="9" t="s">
        <v>2592</v>
      </c>
      <c r="F674" s="26" t="s">
        <v>2517</v>
      </c>
      <c r="G674" s="9" t="s">
        <v>2593</v>
      </c>
      <c r="H674" s="9" t="s">
        <v>2519</v>
      </c>
      <c r="I674" s="9" t="s">
        <v>2535</v>
      </c>
      <c r="J674" s="10"/>
      <c r="K674" s="9" t="s">
        <v>300</v>
      </c>
      <c r="L674" s="9"/>
      <c r="M674" s="9" t="s">
        <v>2594</v>
      </c>
      <c r="N674" s="9" t="s">
        <v>2531</v>
      </c>
      <c r="O674" s="9"/>
      <c r="P674" s="9"/>
      <c r="Q674" s="9">
        <v>2019</v>
      </c>
    </row>
    <row r="675" spans="1:17" ht="15.6">
      <c r="A675" s="11" t="str">
        <f>VLOOKUP(F675,系所!A:B,2,FALSE)</f>
        <v>0132</v>
      </c>
      <c r="B675" s="10"/>
      <c r="C675" s="9" t="s">
        <v>2595</v>
      </c>
      <c r="D675" s="9" t="s">
        <v>307</v>
      </c>
      <c r="E675" s="9" t="s">
        <v>2596</v>
      </c>
      <c r="F675" s="26" t="s">
        <v>2534</v>
      </c>
      <c r="G675" s="9" t="s">
        <v>2228</v>
      </c>
      <c r="H675" s="9" t="s">
        <v>2494</v>
      </c>
      <c r="I675" s="9" t="s">
        <v>2535</v>
      </c>
      <c r="J675" s="10"/>
      <c r="K675" s="9" t="s">
        <v>300</v>
      </c>
      <c r="L675" s="9"/>
      <c r="M675" s="9" t="s">
        <v>2597</v>
      </c>
      <c r="N675" s="9" t="s">
        <v>2531</v>
      </c>
      <c r="O675" s="9"/>
      <c r="P675" s="9"/>
      <c r="Q675" s="9">
        <v>2019</v>
      </c>
    </row>
    <row r="676" spans="1:17" s="15" customFormat="1" ht="15" customHeight="1">
      <c r="F676" s="27"/>
    </row>
  </sheetData>
  <autoFilter ref="A1:A676"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9"/>
  <sheetViews>
    <sheetView topLeftCell="A364" workbookViewId="0">
      <selection activeCell="C12" sqref="C12"/>
    </sheetView>
  </sheetViews>
  <sheetFormatPr defaultRowHeight="15.6"/>
  <cols>
    <col min="1" max="16384" width="8.88671875" style="16"/>
  </cols>
  <sheetData>
    <row r="1" spans="1:2">
      <c r="A1" s="18" t="s">
        <v>2845</v>
      </c>
      <c r="B1" s="18" t="s">
        <v>2844</v>
      </c>
    </row>
    <row r="2" spans="1:2">
      <c r="A2" s="18" t="s">
        <v>2843</v>
      </c>
      <c r="B2" s="19" t="s">
        <v>2822</v>
      </c>
    </row>
    <row r="3" spans="1:2">
      <c r="A3" s="18" t="s">
        <v>2842</v>
      </c>
      <c r="B3" s="19" t="s">
        <v>2822</v>
      </c>
    </row>
    <row r="4" spans="1:2">
      <c r="A4" s="18" t="s">
        <v>2841</v>
      </c>
      <c r="B4" s="19" t="s">
        <v>2822</v>
      </c>
    </row>
    <row r="5" spans="1:2">
      <c r="A5" s="18" t="s">
        <v>2840</v>
      </c>
      <c r="B5" s="19" t="s">
        <v>2822</v>
      </c>
    </row>
    <row r="6" spans="1:2">
      <c r="A6" s="18" t="s">
        <v>2839</v>
      </c>
      <c r="B6" s="19" t="s">
        <v>2822</v>
      </c>
    </row>
    <row r="7" spans="1:2">
      <c r="A7" s="18" t="s">
        <v>2838</v>
      </c>
      <c r="B7" s="19" t="s">
        <v>2822</v>
      </c>
    </row>
    <row r="8" spans="1:2">
      <c r="A8" s="18" t="s">
        <v>2837</v>
      </c>
      <c r="B8" s="19" t="s">
        <v>2822</v>
      </c>
    </row>
    <row r="9" spans="1:2">
      <c r="A9" s="18" t="s">
        <v>2836</v>
      </c>
      <c r="B9" s="19" t="s">
        <v>2822</v>
      </c>
    </row>
    <row r="10" spans="1:2">
      <c r="A10" s="18" t="s">
        <v>2835</v>
      </c>
      <c r="B10" s="19" t="s">
        <v>2822</v>
      </c>
    </row>
    <row r="11" spans="1:2">
      <c r="A11" s="18" t="s">
        <v>2834</v>
      </c>
      <c r="B11" s="19" t="s">
        <v>2822</v>
      </c>
    </row>
    <row r="12" spans="1:2">
      <c r="A12" s="18" t="s">
        <v>680</v>
      </c>
      <c r="B12" s="19" t="s">
        <v>2822</v>
      </c>
    </row>
    <row r="13" spans="1:2">
      <c r="A13" s="18" t="s">
        <v>2833</v>
      </c>
      <c r="B13" s="19" t="s">
        <v>2822</v>
      </c>
    </row>
    <row r="14" spans="1:2">
      <c r="A14" s="18" t="s">
        <v>2832</v>
      </c>
      <c r="B14" s="19" t="s">
        <v>2822</v>
      </c>
    </row>
    <row r="15" spans="1:2">
      <c r="A15" s="18" t="s">
        <v>2831</v>
      </c>
      <c r="B15" s="19" t="s">
        <v>2822</v>
      </c>
    </row>
    <row r="16" spans="1:2">
      <c r="A16" s="18" t="s">
        <v>2830</v>
      </c>
      <c r="B16" s="19" t="s">
        <v>2822</v>
      </c>
    </row>
    <row r="17" spans="1:2">
      <c r="A17" s="18" t="s">
        <v>2829</v>
      </c>
      <c r="B17" s="19" t="s">
        <v>2822</v>
      </c>
    </row>
    <row r="18" spans="1:2">
      <c r="A18" s="18" t="s">
        <v>2828</v>
      </c>
      <c r="B18" s="19" t="s">
        <v>2822</v>
      </c>
    </row>
    <row r="19" spans="1:2">
      <c r="A19" s="18" t="s">
        <v>1397</v>
      </c>
      <c r="B19" s="19" t="s">
        <v>2822</v>
      </c>
    </row>
    <row r="20" spans="1:2">
      <c r="A20" s="18" t="s">
        <v>2827</v>
      </c>
      <c r="B20" s="19" t="s">
        <v>2822</v>
      </c>
    </row>
    <row r="21" spans="1:2">
      <c r="A21" s="18" t="s">
        <v>2826</v>
      </c>
      <c r="B21" s="19" t="s">
        <v>2822</v>
      </c>
    </row>
    <row r="22" spans="1:2">
      <c r="A22" s="18" t="s">
        <v>2825</v>
      </c>
      <c r="B22" s="19" t="s">
        <v>2822</v>
      </c>
    </row>
    <row r="23" spans="1:2">
      <c r="A23" s="18" t="s">
        <v>2824</v>
      </c>
      <c r="B23" s="19" t="s">
        <v>2822</v>
      </c>
    </row>
    <row r="24" spans="1:2">
      <c r="A24" s="18" t="s">
        <v>2823</v>
      </c>
      <c r="B24" s="19" t="s">
        <v>2822</v>
      </c>
    </row>
    <row r="25" spans="1:2">
      <c r="A25" s="18" t="s">
        <v>1726</v>
      </c>
      <c r="B25" s="19" t="s">
        <v>2667</v>
      </c>
    </row>
    <row r="26" spans="1:2">
      <c r="A26" s="18" t="s">
        <v>1744</v>
      </c>
      <c r="B26" s="19" t="s">
        <v>2667</v>
      </c>
    </row>
    <row r="27" spans="1:2">
      <c r="A27" s="18" t="s">
        <v>2821</v>
      </c>
      <c r="B27" s="19" t="s">
        <v>2667</v>
      </c>
    </row>
    <row r="28" spans="1:2">
      <c r="A28" s="18" t="s">
        <v>2820</v>
      </c>
      <c r="B28" s="19" t="s">
        <v>2667</v>
      </c>
    </row>
    <row r="29" spans="1:2">
      <c r="A29" s="18" t="s">
        <v>2819</v>
      </c>
      <c r="B29" s="19" t="s">
        <v>2667</v>
      </c>
    </row>
    <row r="30" spans="1:2">
      <c r="A30" s="18" t="s">
        <v>195</v>
      </c>
      <c r="B30" s="19" t="s">
        <v>2667</v>
      </c>
    </row>
    <row r="31" spans="1:2">
      <c r="A31" s="18" t="s">
        <v>2818</v>
      </c>
      <c r="B31" s="19" t="s">
        <v>2667</v>
      </c>
    </row>
    <row r="32" spans="1:2">
      <c r="A32" s="18" t="s">
        <v>2817</v>
      </c>
      <c r="B32" s="19" t="s">
        <v>2667</v>
      </c>
    </row>
    <row r="33" spans="1:2">
      <c r="A33" s="18" t="s">
        <v>2816</v>
      </c>
      <c r="B33" s="19" t="s">
        <v>2667</v>
      </c>
    </row>
    <row r="34" spans="1:2">
      <c r="A34" s="18" t="s">
        <v>2815</v>
      </c>
      <c r="B34" s="19" t="s">
        <v>2667</v>
      </c>
    </row>
    <row r="35" spans="1:2">
      <c r="A35" s="18" t="s">
        <v>2814</v>
      </c>
      <c r="B35" s="19" t="s">
        <v>2667</v>
      </c>
    </row>
    <row r="36" spans="1:2">
      <c r="A36" s="18" t="s">
        <v>2813</v>
      </c>
      <c r="B36" s="19" t="s">
        <v>2667</v>
      </c>
    </row>
    <row r="37" spans="1:2">
      <c r="A37" s="18" t="s">
        <v>948</v>
      </c>
      <c r="B37" s="19" t="s">
        <v>2667</v>
      </c>
    </row>
    <row r="38" spans="1:2">
      <c r="A38" s="18" t="s">
        <v>2812</v>
      </c>
      <c r="B38" s="19" t="s">
        <v>2667</v>
      </c>
    </row>
    <row r="39" spans="1:2">
      <c r="A39" s="18" t="s">
        <v>2811</v>
      </c>
      <c r="B39" s="19" t="s">
        <v>2667</v>
      </c>
    </row>
    <row r="40" spans="1:2">
      <c r="A40" s="18" t="s">
        <v>2810</v>
      </c>
      <c r="B40" s="19" t="s">
        <v>2667</v>
      </c>
    </row>
    <row r="41" spans="1:2">
      <c r="A41" s="18" t="s">
        <v>2809</v>
      </c>
      <c r="B41" s="19" t="s">
        <v>2667</v>
      </c>
    </row>
    <row r="42" spans="1:2">
      <c r="A42" s="18" t="s">
        <v>983</v>
      </c>
      <c r="B42" s="19" t="s">
        <v>2667</v>
      </c>
    </row>
    <row r="43" spans="1:2">
      <c r="A43" s="18" t="s">
        <v>2386</v>
      </c>
      <c r="B43" s="19" t="s">
        <v>2667</v>
      </c>
    </row>
    <row r="44" spans="1:2">
      <c r="A44" s="18" t="s">
        <v>625</v>
      </c>
      <c r="B44" s="19" t="s">
        <v>2667</v>
      </c>
    </row>
    <row r="45" spans="1:2">
      <c r="A45" s="18" t="s">
        <v>1267</v>
      </c>
      <c r="B45" s="19" t="s">
        <v>2667</v>
      </c>
    </row>
    <row r="46" spans="1:2">
      <c r="A46" s="18" t="s">
        <v>2808</v>
      </c>
      <c r="B46" s="19" t="s">
        <v>2667</v>
      </c>
    </row>
    <row r="47" spans="1:2">
      <c r="A47" s="18" t="s">
        <v>1706</v>
      </c>
      <c r="B47" s="19" t="s">
        <v>2667</v>
      </c>
    </row>
    <row r="48" spans="1:2">
      <c r="A48" s="18" t="s">
        <v>854</v>
      </c>
      <c r="B48" s="19" t="s">
        <v>2667</v>
      </c>
    </row>
    <row r="49" spans="1:2">
      <c r="A49" s="18" t="s">
        <v>381</v>
      </c>
      <c r="B49" s="19" t="s">
        <v>2667</v>
      </c>
    </row>
    <row r="50" spans="1:2">
      <c r="A50" s="18" t="s">
        <v>2807</v>
      </c>
      <c r="B50" s="19" t="s">
        <v>2667</v>
      </c>
    </row>
    <row r="51" spans="1:2">
      <c r="A51" s="18" t="s">
        <v>1971</v>
      </c>
      <c r="B51" s="19" t="s">
        <v>2667</v>
      </c>
    </row>
    <row r="52" spans="1:2">
      <c r="A52" s="18" t="s">
        <v>2806</v>
      </c>
      <c r="B52" s="19" t="s">
        <v>2667</v>
      </c>
    </row>
    <row r="53" spans="1:2">
      <c r="A53" s="18" t="s">
        <v>2805</v>
      </c>
      <c r="B53" s="19" t="s">
        <v>2667</v>
      </c>
    </row>
    <row r="54" spans="1:2">
      <c r="A54" s="18" t="s">
        <v>2804</v>
      </c>
      <c r="B54" s="19" t="s">
        <v>2667</v>
      </c>
    </row>
    <row r="55" spans="1:2">
      <c r="A55" s="18" t="s">
        <v>292</v>
      </c>
      <c r="B55" s="19" t="s">
        <v>2667</v>
      </c>
    </row>
    <row r="56" spans="1:2">
      <c r="A56" s="18" t="s">
        <v>1957</v>
      </c>
      <c r="B56" s="19" t="s">
        <v>2786</v>
      </c>
    </row>
    <row r="57" spans="1:2">
      <c r="A57" s="18" t="s">
        <v>2803</v>
      </c>
      <c r="B57" s="19" t="s">
        <v>2786</v>
      </c>
    </row>
    <row r="58" spans="1:2">
      <c r="A58" s="18" t="s">
        <v>2802</v>
      </c>
      <c r="B58" s="19" t="s">
        <v>2786</v>
      </c>
    </row>
    <row r="59" spans="1:2">
      <c r="A59" s="18" t="s">
        <v>1613</v>
      </c>
      <c r="B59" s="19" t="s">
        <v>2786</v>
      </c>
    </row>
    <row r="60" spans="1:2">
      <c r="A60" s="18" t="s">
        <v>1864</v>
      </c>
      <c r="B60" s="19" t="s">
        <v>2786</v>
      </c>
    </row>
    <row r="61" spans="1:2">
      <c r="A61" s="18" t="s">
        <v>2801</v>
      </c>
      <c r="B61" s="19" t="s">
        <v>2786</v>
      </c>
    </row>
    <row r="62" spans="1:2">
      <c r="A62" s="18" t="s">
        <v>2800</v>
      </c>
      <c r="B62" s="19" t="s">
        <v>2786</v>
      </c>
    </row>
    <row r="63" spans="1:2">
      <c r="A63" s="18" t="s">
        <v>1422</v>
      </c>
      <c r="B63" s="19" t="s">
        <v>2786</v>
      </c>
    </row>
    <row r="64" spans="1:2">
      <c r="A64" s="18" t="s">
        <v>2799</v>
      </c>
      <c r="B64" s="19" t="s">
        <v>2786</v>
      </c>
    </row>
    <row r="65" spans="1:2">
      <c r="A65" s="18" t="s">
        <v>1810</v>
      </c>
      <c r="B65" s="19" t="s">
        <v>2786</v>
      </c>
    </row>
    <row r="66" spans="1:2">
      <c r="A66" s="18" t="s">
        <v>2798</v>
      </c>
      <c r="B66" s="19" t="s">
        <v>2786</v>
      </c>
    </row>
    <row r="67" spans="1:2">
      <c r="A67" s="18" t="s">
        <v>2797</v>
      </c>
      <c r="B67" s="19" t="s">
        <v>2786</v>
      </c>
    </row>
    <row r="68" spans="1:2">
      <c r="A68" s="18" t="s">
        <v>170</v>
      </c>
      <c r="B68" s="19" t="s">
        <v>2786</v>
      </c>
    </row>
    <row r="69" spans="1:2">
      <c r="A69" s="18" t="s">
        <v>2796</v>
      </c>
      <c r="B69" s="19" t="s">
        <v>2786</v>
      </c>
    </row>
    <row r="70" spans="1:2">
      <c r="A70" s="18" t="s">
        <v>2139</v>
      </c>
      <c r="B70" s="19" t="s">
        <v>2795</v>
      </c>
    </row>
    <row r="71" spans="1:2">
      <c r="A71" s="18" t="s">
        <v>1597</v>
      </c>
      <c r="B71" s="19" t="s">
        <v>2786</v>
      </c>
    </row>
    <row r="72" spans="1:2">
      <c r="A72" s="18" t="s">
        <v>2794</v>
      </c>
      <c r="B72" s="19" t="s">
        <v>2786</v>
      </c>
    </row>
    <row r="73" spans="1:2">
      <c r="A73" s="18" t="s">
        <v>2232</v>
      </c>
      <c r="B73" s="19" t="s">
        <v>2786</v>
      </c>
    </row>
    <row r="74" spans="1:2">
      <c r="A74" s="18" t="s">
        <v>2793</v>
      </c>
      <c r="B74" s="19" t="s">
        <v>2786</v>
      </c>
    </row>
    <row r="75" spans="1:2">
      <c r="A75" s="18" t="s">
        <v>2075</v>
      </c>
      <c r="B75" s="19" t="s">
        <v>2786</v>
      </c>
    </row>
    <row r="76" spans="1:2">
      <c r="A76" s="18" t="s">
        <v>2406</v>
      </c>
      <c r="B76" s="19" t="s">
        <v>2786</v>
      </c>
    </row>
    <row r="77" spans="1:2">
      <c r="A77" s="18" t="s">
        <v>2792</v>
      </c>
      <c r="B77" s="19" t="s">
        <v>2786</v>
      </c>
    </row>
    <row r="78" spans="1:2">
      <c r="A78" s="18" t="s">
        <v>871</v>
      </c>
      <c r="B78" s="19" t="s">
        <v>2786</v>
      </c>
    </row>
    <row r="79" spans="1:2">
      <c r="A79" s="18" t="s">
        <v>1601</v>
      </c>
      <c r="B79" s="19" t="s">
        <v>2786</v>
      </c>
    </row>
    <row r="80" spans="1:2">
      <c r="A80" s="18" t="s">
        <v>2343</v>
      </c>
      <c r="B80" s="19" t="s">
        <v>2786</v>
      </c>
    </row>
    <row r="81" spans="1:2">
      <c r="A81" s="18" t="s">
        <v>2791</v>
      </c>
      <c r="B81" s="19" t="s">
        <v>2786</v>
      </c>
    </row>
    <row r="82" spans="1:2">
      <c r="A82" s="18" t="s">
        <v>350</v>
      </c>
      <c r="B82" s="19" t="s">
        <v>2786</v>
      </c>
    </row>
    <row r="83" spans="1:2">
      <c r="A83" s="18" t="s">
        <v>2790</v>
      </c>
      <c r="B83" s="19" t="s">
        <v>2786</v>
      </c>
    </row>
    <row r="84" spans="1:2">
      <c r="A84" s="18" t="s">
        <v>2789</v>
      </c>
      <c r="B84" s="19" t="s">
        <v>2786</v>
      </c>
    </row>
    <row r="85" spans="1:2">
      <c r="A85" s="18" t="s">
        <v>2788</v>
      </c>
      <c r="B85" s="19" t="s">
        <v>2786</v>
      </c>
    </row>
    <row r="86" spans="1:2">
      <c r="A86" s="18" t="s">
        <v>1934</v>
      </c>
      <c r="B86" s="19" t="s">
        <v>2786</v>
      </c>
    </row>
    <row r="87" spans="1:2">
      <c r="A87" s="18" t="s">
        <v>2787</v>
      </c>
      <c r="B87" s="19" t="s">
        <v>2786</v>
      </c>
    </row>
    <row r="88" spans="1:2">
      <c r="A88" s="18" t="s">
        <v>84</v>
      </c>
      <c r="B88" s="19" t="s">
        <v>2665</v>
      </c>
    </row>
    <row r="89" spans="1:2">
      <c r="A89" s="18" t="s">
        <v>781</v>
      </c>
      <c r="B89" s="19" t="s">
        <v>2665</v>
      </c>
    </row>
    <row r="90" spans="1:2">
      <c r="A90" s="18" t="s">
        <v>2785</v>
      </c>
      <c r="B90" s="19" t="s">
        <v>2665</v>
      </c>
    </row>
    <row r="91" spans="1:2">
      <c r="A91" s="18" t="s">
        <v>2784</v>
      </c>
      <c r="B91" s="19" t="s">
        <v>2665</v>
      </c>
    </row>
    <row r="92" spans="1:2">
      <c r="A92" s="18" t="s">
        <v>132</v>
      </c>
      <c r="B92" s="19" t="s">
        <v>2665</v>
      </c>
    </row>
    <row r="93" spans="1:2">
      <c r="A93" s="18" t="s">
        <v>2783</v>
      </c>
      <c r="B93" s="19" t="s">
        <v>2665</v>
      </c>
    </row>
    <row r="94" spans="1:2">
      <c r="A94" s="18" t="s">
        <v>2782</v>
      </c>
      <c r="B94" s="19" t="s">
        <v>2665</v>
      </c>
    </row>
    <row r="95" spans="1:2">
      <c r="A95" s="18" t="s">
        <v>2032</v>
      </c>
      <c r="B95" s="19" t="s">
        <v>2665</v>
      </c>
    </row>
    <row r="96" spans="1:2">
      <c r="A96" s="18" t="s">
        <v>2781</v>
      </c>
      <c r="B96" s="19" t="s">
        <v>2665</v>
      </c>
    </row>
    <row r="97" spans="1:2">
      <c r="A97" s="18" t="s">
        <v>1518</v>
      </c>
      <c r="B97" s="19" t="s">
        <v>2665</v>
      </c>
    </row>
    <row r="98" spans="1:2">
      <c r="A98" s="18" t="s">
        <v>2780</v>
      </c>
      <c r="B98" s="19" t="s">
        <v>2665</v>
      </c>
    </row>
    <row r="99" spans="1:2">
      <c r="A99" s="18" t="s">
        <v>2779</v>
      </c>
      <c r="B99" s="19" t="s">
        <v>2665</v>
      </c>
    </row>
    <row r="100" spans="1:2">
      <c r="A100" s="18" t="s">
        <v>2191</v>
      </c>
      <c r="B100" s="19" t="s">
        <v>2665</v>
      </c>
    </row>
    <row r="101" spans="1:2">
      <c r="A101" s="18" t="s">
        <v>917</v>
      </c>
      <c r="B101" s="19" t="s">
        <v>2665</v>
      </c>
    </row>
    <row r="102" spans="1:2">
      <c r="A102" s="18" t="s">
        <v>2778</v>
      </c>
      <c r="B102" s="19" t="s">
        <v>2665</v>
      </c>
    </row>
    <row r="103" spans="1:2">
      <c r="A103" s="18" t="s">
        <v>643</v>
      </c>
      <c r="B103" s="19" t="s">
        <v>2665</v>
      </c>
    </row>
    <row r="104" spans="1:2">
      <c r="A104" s="18" t="s">
        <v>630</v>
      </c>
      <c r="B104" s="19" t="s">
        <v>2665</v>
      </c>
    </row>
    <row r="105" spans="1:2">
      <c r="A105" s="18" t="s">
        <v>2777</v>
      </c>
      <c r="B105" s="19" t="s">
        <v>2665</v>
      </c>
    </row>
    <row r="106" spans="1:2">
      <c r="A106" s="18" t="s">
        <v>1633</v>
      </c>
      <c r="B106" s="19" t="s">
        <v>2665</v>
      </c>
    </row>
    <row r="107" spans="1:2">
      <c r="A107" s="18" t="s">
        <v>809</v>
      </c>
      <c r="B107" s="19" t="s">
        <v>2665</v>
      </c>
    </row>
    <row r="108" spans="1:2">
      <c r="A108" s="18" t="s">
        <v>2776</v>
      </c>
      <c r="B108" s="19" t="s">
        <v>2665</v>
      </c>
    </row>
    <row r="109" spans="1:2">
      <c r="A109" s="18" t="s">
        <v>1938</v>
      </c>
      <c r="B109" s="19" t="s">
        <v>2665</v>
      </c>
    </row>
    <row r="110" spans="1:2">
      <c r="A110" s="18" t="s">
        <v>1201</v>
      </c>
      <c r="B110" s="19" t="s">
        <v>2665</v>
      </c>
    </row>
    <row r="111" spans="1:2">
      <c r="A111" s="18" t="s">
        <v>2775</v>
      </c>
      <c r="B111" s="19" t="s">
        <v>2665</v>
      </c>
    </row>
    <row r="112" spans="1:2">
      <c r="A112" s="18" t="s">
        <v>2774</v>
      </c>
      <c r="B112" s="19" t="s">
        <v>2665</v>
      </c>
    </row>
    <row r="113" spans="1:2">
      <c r="A113" s="18" t="s">
        <v>752</v>
      </c>
      <c r="B113" s="19" t="s">
        <v>2665</v>
      </c>
    </row>
    <row r="114" spans="1:2">
      <c r="A114" s="18" t="s">
        <v>2773</v>
      </c>
      <c r="B114" s="19" t="s">
        <v>2662</v>
      </c>
    </row>
    <row r="115" spans="1:2">
      <c r="A115" s="18" t="s">
        <v>1804</v>
      </c>
      <c r="B115" s="19" t="s">
        <v>2662</v>
      </c>
    </row>
    <row r="116" spans="1:2">
      <c r="A116" s="18" t="s">
        <v>2315</v>
      </c>
      <c r="B116" s="19" t="s">
        <v>2662</v>
      </c>
    </row>
    <row r="117" spans="1:2">
      <c r="A117" s="18" t="s">
        <v>765</v>
      </c>
      <c r="B117" s="19" t="s">
        <v>2662</v>
      </c>
    </row>
    <row r="118" spans="1:2">
      <c r="A118" s="18" t="s">
        <v>2295</v>
      </c>
      <c r="B118" s="19" t="s">
        <v>2662</v>
      </c>
    </row>
    <row r="119" spans="1:2">
      <c r="A119" s="18" t="s">
        <v>1306</v>
      </c>
      <c r="B119" s="19" t="s">
        <v>2662</v>
      </c>
    </row>
    <row r="120" spans="1:2">
      <c r="A120" s="18" t="s">
        <v>2251</v>
      </c>
      <c r="B120" s="19" t="s">
        <v>2662</v>
      </c>
    </row>
    <row r="121" spans="1:2">
      <c r="A121" s="18" t="s">
        <v>2772</v>
      </c>
      <c r="B121" s="19" t="s">
        <v>2662</v>
      </c>
    </row>
    <row r="122" spans="1:2">
      <c r="A122" s="18" t="s">
        <v>743</v>
      </c>
      <c r="B122" s="19" t="s">
        <v>2662</v>
      </c>
    </row>
    <row r="123" spans="1:2">
      <c r="A123" s="18" t="s">
        <v>473</v>
      </c>
      <c r="B123" s="19" t="s">
        <v>2662</v>
      </c>
    </row>
    <row r="124" spans="1:2">
      <c r="A124" s="18" t="s">
        <v>2771</v>
      </c>
      <c r="B124" s="19" t="s">
        <v>2662</v>
      </c>
    </row>
    <row r="125" spans="1:2">
      <c r="A125" s="18" t="s">
        <v>2011</v>
      </c>
      <c r="B125" s="19" t="s">
        <v>2662</v>
      </c>
    </row>
    <row r="126" spans="1:2">
      <c r="A126" s="18" t="s">
        <v>2770</v>
      </c>
      <c r="B126" s="19" t="s">
        <v>2662</v>
      </c>
    </row>
    <row r="127" spans="1:2">
      <c r="A127" s="18" t="s">
        <v>2769</v>
      </c>
      <c r="B127" s="19" t="s">
        <v>2662</v>
      </c>
    </row>
    <row r="128" spans="1:2">
      <c r="A128" s="18" t="s">
        <v>2768</v>
      </c>
      <c r="B128" s="19" t="s">
        <v>2662</v>
      </c>
    </row>
    <row r="129" spans="1:2">
      <c r="A129" s="18" t="s">
        <v>1815</v>
      </c>
      <c r="B129" s="19" t="s">
        <v>2662</v>
      </c>
    </row>
    <row r="130" spans="1:2">
      <c r="A130" s="18" t="s">
        <v>1335</v>
      </c>
      <c r="B130" s="19" t="s">
        <v>2662</v>
      </c>
    </row>
    <row r="131" spans="1:2">
      <c r="A131" s="18" t="s">
        <v>2767</v>
      </c>
      <c r="B131" s="19" t="s">
        <v>2662</v>
      </c>
    </row>
    <row r="132" spans="1:2">
      <c r="A132" s="18" t="s">
        <v>2766</v>
      </c>
      <c r="B132" s="19" t="s">
        <v>2662</v>
      </c>
    </row>
    <row r="133" spans="1:2">
      <c r="A133" s="18" t="s">
        <v>1104</v>
      </c>
      <c r="B133" s="19" t="s">
        <v>2662</v>
      </c>
    </row>
    <row r="134" spans="1:2">
      <c r="A134" s="18" t="s">
        <v>2765</v>
      </c>
      <c r="B134" s="19" t="s">
        <v>2662</v>
      </c>
    </row>
    <row r="135" spans="1:2">
      <c r="A135" s="18" t="s">
        <v>1246</v>
      </c>
      <c r="B135" s="19" t="s">
        <v>2662</v>
      </c>
    </row>
    <row r="136" spans="1:2">
      <c r="A136" s="18" t="s">
        <v>2764</v>
      </c>
      <c r="B136" s="19" t="s">
        <v>2662</v>
      </c>
    </row>
    <row r="137" spans="1:2">
      <c r="A137" s="18" t="s">
        <v>327</v>
      </c>
      <c r="B137" s="19" t="s">
        <v>2662</v>
      </c>
    </row>
    <row r="138" spans="1:2">
      <c r="A138" s="18" t="s">
        <v>1837</v>
      </c>
      <c r="B138" s="19" t="s">
        <v>2662</v>
      </c>
    </row>
    <row r="139" spans="1:2">
      <c r="A139" s="18" t="s">
        <v>909</v>
      </c>
      <c r="B139" s="19" t="s">
        <v>2662</v>
      </c>
    </row>
    <row r="140" spans="1:2">
      <c r="A140" s="18" t="s">
        <v>2763</v>
      </c>
      <c r="B140" s="19" t="s">
        <v>2662</v>
      </c>
    </row>
    <row r="141" spans="1:2">
      <c r="A141" s="18" t="s">
        <v>2762</v>
      </c>
      <c r="B141" s="19" t="s">
        <v>2662</v>
      </c>
    </row>
    <row r="142" spans="1:2">
      <c r="A142" s="18" t="s">
        <v>358</v>
      </c>
      <c r="B142" s="19" t="s">
        <v>2662</v>
      </c>
    </row>
    <row r="143" spans="1:2">
      <c r="A143" s="18" t="s">
        <v>2761</v>
      </c>
      <c r="B143" s="19" t="s">
        <v>2662</v>
      </c>
    </row>
    <row r="144" spans="1:2">
      <c r="A144" s="18" t="s">
        <v>2760</v>
      </c>
      <c r="B144" s="19" t="s">
        <v>2662</v>
      </c>
    </row>
    <row r="145" spans="1:2">
      <c r="A145" s="18" t="s">
        <v>2759</v>
      </c>
      <c r="B145" s="19" t="s">
        <v>2662</v>
      </c>
    </row>
    <row r="146" spans="1:2">
      <c r="A146" s="18" t="s">
        <v>2758</v>
      </c>
      <c r="B146" s="19" t="s">
        <v>2662</v>
      </c>
    </row>
    <row r="147" spans="1:2">
      <c r="A147" s="18" t="s">
        <v>2757</v>
      </c>
      <c r="B147" s="19" t="s">
        <v>2662</v>
      </c>
    </row>
    <row r="148" spans="1:2">
      <c r="A148" s="18" t="s">
        <v>566</v>
      </c>
      <c r="B148" s="19" t="s">
        <v>2748</v>
      </c>
    </row>
    <row r="149" spans="1:2">
      <c r="A149" s="18" t="s">
        <v>931</v>
      </c>
      <c r="B149" s="19" t="s">
        <v>2748</v>
      </c>
    </row>
    <row r="150" spans="1:2">
      <c r="A150" s="18" t="s">
        <v>609</v>
      </c>
      <c r="B150" s="19" t="s">
        <v>2748</v>
      </c>
    </row>
    <row r="151" spans="1:2">
      <c r="A151" s="18" t="s">
        <v>1208</v>
      </c>
      <c r="B151" s="19" t="s">
        <v>2748</v>
      </c>
    </row>
    <row r="152" spans="1:2">
      <c r="A152" s="18" t="s">
        <v>2756</v>
      </c>
      <c r="B152" s="19" t="s">
        <v>2748</v>
      </c>
    </row>
    <row r="153" spans="1:2">
      <c r="A153" s="18" t="s">
        <v>2755</v>
      </c>
      <c r="B153" s="19" t="s">
        <v>2748</v>
      </c>
    </row>
    <row r="154" spans="1:2">
      <c r="A154" s="18" t="s">
        <v>1387</v>
      </c>
      <c r="B154" s="19" t="s">
        <v>2748</v>
      </c>
    </row>
    <row r="155" spans="1:2">
      <c r="A155" s="18" t="s">
        <v>2108</v>
      </c>
      <c r="B155" s="19" t="s">
        <v>2748</v>
      </c>
    </row>
    <row r="156" spans="1:2">
      <c r="A156" s="18" t="s">
        <v>2754</v>
      </c>
      <c r="B156" s="19" t="s">
        <v>2748</v>
      </c>
    </row>
    <row r="157" spans="1:2">
      <c r="A157" s="18" t="s">
        <v>313</v>
      </c>
      <c r="B157" s="19" t="s">
        <v>2748</v>
      </c>
    </row>
    <row r="158" spans="1:2">
      <c r="A158" s="18" t="s">
        <v>2753</v>
      </c>
      <c r="B158" s="19" t="s">
        <v>2748</v>
      </c>
    </row>
    <row r="159" spans="1:2">
      <c r="A159" s="18" t="s">
        <v>2752</v>
      </c>
      <c r="B159" s="19" t="s">
        <v>2748</v>
      </c>
    </row>
    <row r="160" spans="1:2">
      <c r="A160" s="18" t="s">
        <v>2751</v>
      </c>
      <c r="B160" s="19" t="s">
        <v>2748</v>
      </c>
    </row>
    <row r="161" spans="1:2">
      <c r="A161" s="18" t="s">
        <v>2750</v>
      </c>
      <c r="B161" s="19" t="s">
        <v>2748</v>
      </c>
    </row>
    <row r="162" spans="1:2">
      <c r="A162" s="18" t="s">
        <v>2749</v>
      </c>
      <c r="B162" s="19" t="s">
        <v>2748</v>
      </c>
    </row>
    <row r="163" spans="1:2">
      <c r="A163" s="18" t="s">
        <v>239</v>
      </c>
      <c r="B163" s="19" t="s">
        <v>2741</v>
      </c>
    </row>
    <row r="164" spans="1:2">
      <c r="A164" s="18" t="s">
        <v>2747</v>
      </c>
      <c r="B164" s="19" t="s">
        <v>2741</v>
      </c>
    </row>
    <row r="165" spans="1:2">
      <c r="A165" s="18" t="s">
        <v>1974</v>
      </c>
      <c r="B165" s="19" t="s">
        <v>2741</v>
      </c>
    </row>
    <row r="166" spans="1:2">
      <c r="A166" s="18" t="s">
        <v>2746</v>
      </c>
      <c r="B166" s="19" t="s">
        <v>2741</v>
      </c>
    </row>
    <row r="167" spans="1:2">
      <c r="A167" s="18" t="s">
        <v>2206</v>
      </c>
      <c r="B167" s="19" t="s">
        <v>2741</v>
      </c>
    </row>
    <row r="168" spans="1:2">
      <c r="A168" s="18" t="s">
        <v>1781</v>
      </c>
      <c r="B168" s="19" t="s">
        <v>2741</v>
      </c>
    </row>
    <row r="169" spans="1:2">
      <c r="A169" s="18" t="s">
        <v>1213</v>
      </c>
      <c r="B169" s="19" t="s">
        <v>2741</v>
      </c>
    </row>
    <row r="170" spans="1:2">
      <c r="A170" s="18" t="s">
        <v>1137</v>
      </c>
      <c r="B170" s="19" t="s">
        <v>2741</v>
      </c>
    </row>
    <row r="171" spans="1:2">
      <c r="A171" s="18" t="s">
        <v>2374</v>
      </c>
      <c r="B171" s="19" t="s">
        <v>2741</v>
      </c>
    </row>
    <row r="172" spans="1:2">
      <c r="A172" s="18" t="s">
        <v>50</v>
      </c>
      <c r="B172" s="19" t="s">
        <v>2741</v>
      </c>
    </row>
    <row r="173" spans="1:2">
      <c r="A173" s="18" t="s">
        <v>1115</v>
      </c>
      <c r="B173" s="19" t="s">
        <v>2741</v>
      </c>
    </row>
    <row r="174" spans="1:2">
      <c r="A174" s="18" t="s">
        <v>786</v>
      </c>
      <c r="B174" s="19" t="s">
        <v>2741</v>
      </c>
    </row>
    <row r="175" spans="1:2">
      <c r="A175" s="18" t="s">
        <v>1052</v>
      </c>
      <c r="B175" s="19" t="s">
        <v>2741</v>
      </c>
    </row>
    <row r="176" spans="1:2">
      <c r="A176" s="18" t="s">
        <v>2745</v>
      </c>
      <c r="B176" s="19" t="s">
        <v>2741</v>
      </c>
    </row>
    <row r="177" spans="1:2">
      <c r="A177" s="18" t="s">
        <v>1501</v>
      </c>
      <c r="B177" s="19" t="s">
        <v>2741</v>
      </c>
    </row>
    <row r="178" spans="1:2">
      <c r="A178" s="18" t="s">
        <v>1709</v>
      </c>
      <c r="B178" s="19" t="s">
        <v>2741</v>
      </c>
    </row>
    <row r="179" spans="1:2">
      <c r="A179" s="18" t="s">
        <v>30</v>
      </c>
      <c r="B179" s="19" t="s">
        <v>2741</v>
      </c>
    </row>
    <row r="180" spans="1:2">
      <c r="A180" s="18" t="s">
        <v>1702</v>
      </c>
      <c r="B180" s="19" t="s">
        <v>2741</v>
      </c>
    </row>
    <row r="181" spans="1:2">
      <c r="A181" s="18" t="s">
        <v>1828</v>
      </c>
      <c r="B181" s="19" t="s">
        <v>2741</v>
      </c>
    </row>
    <row r="182" spans="1:2">
      <c r="A182" s="18" t="s">
        <v>2744</v>
      </c>
      <c r="B182" s="19" t="s">
        <v>2741</v>
      </c>
    </row>
    <row r="183" spans="1:2">
      <c r="A183" s="18" t="s">
        <v>1176</v>
      </c>
      <c r="B183" s="19" t="s">
        <v>2741</v>
      </c>
    </row>
    <row r="184" spans="1:2">
      <c r="A184" s="18" t="s">
        <v>2743</v>
      </c>
      <c r="B184" s="19" t="s">
        <v>2741</v>
      </c>
    </row>
    <row r="185" spans="1:2">
      <c r="A185" s="18" t="s">
        <v>2742</v>
      </c>
      <c r="B185" s="19" t="s">
        <v>2741</v>
      </c>
    </row>
    <row r="186" spans="1:2">
      <c r="A186" s="18" t="s">
        <v>1383</v>
      </c>
      <c r="B186" s="19" t="s">
        <v>2735</v>
      </c>
    </row>
    <row r="187" spans="1:2">
      <c r="A187" s="18" t="s">
        <v>883</v>
      </c>
      <c r="B187" s="19" t="s">
        <v>2735</v>
      </c>
    </row>
    <row r="188" spans="1:2">
      <c r="A188" s="18" t="s">
        <v>2740</v>
      </c>
      <c r="B188" s="19" t="s">
        <v>2735</v>
      </c>
    </row>
    <row r="189" spans="1:2">
      <c r="A189" s="18" t="s">
        <v>2329</v>
      </c>
      <c r="B189" s="19" t="s">
        <v>2735</v>
      </c>
    </row>
    <row r="190" spans="1:2">
      <c r="A190" s="18" t="s">
        <v>2739</v>
      </c>
      <c r="B190" s="19" t="s">
        <v>2735</v>
      </c>
    </row>
    <row r="191" spans="1:2">
      <c r="A191" s="18" t="s">
        <v>2367</v>
      </c>
      <c r="B191" s="19" t="s">
        <v>2735</v>
      </c>
    </row>
    <row r="192" spans="1:2">
      <c r="A192" s="18" t="s">
        <v>838</v>
      </c>
      <c r="B192" s="19" t="s">
        <v>2735</v>
      </c>
    </row>
    <row r="193" spans="1:2">
      <c r="A193" s="18" t="s">
        <v>1581</v>
      </c>
      <c r="B193" s="19" t="s">
        <v>2735</v>
      </c>
    </row>
    <row r="194" spans="1:2">
      <c r="A194" s="18" t="s">
        <v>2738</v>
      </c>
      <c r="B194" s="19" t="s">
        <v>2735</v>
      </c>
    </row>
    <row r="195" spans="1:2">
      <c r="A195" s="18" t="s">
        <v>1848</v>
      </c>
      <c r="B195" s="19" t="s">
        <v>2735</v>
      </c>
    </row>
    <row r="196" spans="1:2">
      <c r="A196" s="18" t="s">
        <v>2737</v>
      </c>
      <c r="B196" s="19" t="s">
        <v>2735</v>
      </c>
    </row>
    <row r="197" spans="1:2">
      <c r="A197" s="18" t="s">
        <v>1009</v>
      </c>
      <c r="B197" s="19" t="s">
        <v>2735</v>
      </c>
    </row>
    <row r="198" spans="1:2">
      <c r="A198" s="18" t="s">
        <v>1254</v>
      </c>
      <c r="B198" s="19" t="s">
        <v>2735</v>
      </c>
    </row>
    <row r="199" spans="1:2">
      <c r="A199" s="18" t="s">
        <v>1032</v>
      </c>
      <c r="B199" s="19" t="s">
        <v>2735</v>
      </c>
    </row>
    <row r="200" spans="1:2">
      <c r="A200" s="18" t="s">
        <v>2165</v>
      </c>
      <c r="B200" s="19" t="s">
        <v>2735</v>
      </c>
    </row>
    <row r="201" spans="1:2">
      <c r="A201" s="18" t="s">
        <v>956</v>
      </c>
      <c r="B201" s="19" t="s">
        <v>2735</v>
      </c>
    </row>
    <row r="202" spans="1:2">
      <c r="A202" s="18" t="s">
        <v>1655</v>
      </c>
      <c r="B202" s="19" t="s">
        <v>2735</v>
      </c>
    </row>
    <row r="203" spans="1:2">
      <c r="A203" s="18" t="s">
        <v>1537</v>
      </c>
      <c r="B203" s="19" t="s">
        <v>2735</v>
      </c>
    </row>
    <row r="204" spans="1:2">
      <c r="A204" s="18" t="s">
        <v>2736</v>
      </c>
      <c r="B204" s="19" t="s">
        <v>2735</v>
      </c>
    </row>
    <row r="205" spans="1:2">
      <c r="A205" s="18" t="s">
        <v>152</v>
      </c>
      <c r="B205" s="19" t="s">
        <v>2725</v>
      </c>
    </row>
    <row r="206" spans="1:2">
      <c r="A206" s="18" t="s">
        <v>2075</v>
      </c>
      <c r="B206" s="19" t="s">
        <v>2725</v>
      </c>
    </row>
    <row r="207" spans="1:2">
      <c r="A207" s="18" t="s">
        <v>2734</v>
      </c>
      <c r="B207" s="19" t="s">
        <v>2725</v>
      </c>
    </row>
    <row r="208" spans="1:2">
      <c r="A208" s="18" t="s">
        <v>904</v>
      </c>
      <c r="B208" s="19" t="s">
        <v>2725</v>
      </c>
    </row>
    <row r="209" spans="1:2">
      <c r="A209" s="18" t="s">
        <v>2733</v>
      </c>
      <c r="B209" s="19" t="s">
        <v>2725</v>
      </c>
    </row>
    <row r="210" spans="1:2">
      <c r="A210" s="18" t="s">
        <v>1506</v>
      </c>
      <c r="B210" s="19" t="s">
        <v>2725</v>
      </c>
    </row>
    <row r="211" spans="1:2">
      <c r="A211" s="18" t="s">
        <v>2732</v>
      </c>
      <c r="B211" s="19" t="s">
        <v>2725</v>
      </c>
    </row>
    <row r="212" spans="1:2">
      <c r="A212" s="18" t="s">
        <v>2731</v>
      </c>
      <c r="B212" s="19" t="s">
        <v>2725</v>
      </c>
    </row>
    <row r="213" spans="1:2">
      <c r="A213" s="18" t="s">
        <v>2056</v>
      </c>
      <c r="B213" s="19" t="s">
        <v>2725</v>
      </c>
    </row>
    <row r="214" spans="1:2">
      <c r="A214" s="18" t="s">
        <v>2730</v>
      </c>
      <c r="B214" s="19" t="s">
        <v>2725</v>
      </c>
    </row>
    <row r="215" spans="1:2">
      <c r="A215" s="18" t="s">
        <v>1859</v>
      </c>
      <c r="B215" s="19" t="s">
        <v>2725</v>
      </c>
    </row>
    <row r="216" spans="1:2">
      <c r="A216" s="18" t="s">
        <v>2729</v>
      </c>
      <c r="B216" s="19" t="s">
        <v>2725</v>
      </c>
    </row>
    <row r="217" spans="1:2">
      <c r="A217" s="18" t="s">
        <v>2728</v>
      </c>
      <c r="B217" s="19" t="s">
        <v>2725</v>
      </c>
    </row>
    <row r="218" spans="1:2">
      <c r="A218" s="18" t="s">
        <v>1461</v>
      </c>
      <c r="B218" s="19" t="s">
        <v>2725</v>
      </c>
    </row>
    <row r="219" spans="1:2">
      <c r="A219" s="18" t="s">
        <v>2727</v>
      </c>
      <c r="B219" s="19" t="s">
        <v>2725</v>
      </c>
    </row>
    <row r="220" spans="1:2">
      <c r="A220" s="18" t="s">
        <v>2726</v>
      </c>
      <c r="B220" s="19" t="s">
        <v>2725</v>
      </c>
    </row>
    <row r="221" spans="1:2">
      <c r="A221" s="18" t="s">
        <v>2724</v>
      </c>
      <c r="B221" s="19" t="s">
        <v>2711</v>
      </c>
    </row>
    <row r="222" spans="1:2">
      <c r="A222" s="18" t="s">
        <v>419</v>
      </c>
      <c r="B222" s="19" t="s">
        <v>2711</v>
      </c>
    </row>
    <row r="223" spans="1:2">
      <c r="A223" s="18" t="s">
        <v>2723</v>
      </c>
      <c r="B223" s="19" t="s">
        <v>2711</v>
      </c>
    </row>
    <row r="224" spans="1:2">
      <c r="A224" s="18" t="s">
        <v>2722</v>
      </c>
      <c r="B224" s="19" t="s">
        <v>2711</v>
      </c>
    </row>
    <row r="225" spans="1:2">
      <c r="A225" s="18" t="s">
        <v>2721</v>
      </c>
      <c r="B225" s="19" t="s">
        <v>2711</v>
      </c>
    </row>
    <row r="226" spans="1:2">
      <c r="A226" s="18" t="s">
        <v>2348</v>
      </c>
      <c r="B226" s="19" t="s">
        <v>2711</v>
      </c>
    </row>
    <row r="227" spans="1:2">
      <c r="A227" s="18" t="s">
        <v>2022</v>
      </c>
      <c r="B227" s="19" t="s">
        <v>2711</v>
      </c>
    </row>
    <row r="228" spans="1:2">
      <c r="A228" s="18" t="s">
        <v>1943</v>
      </c>
      <c r="B228" s="19" t="s">
        <v>2711</v>
      </c>
    </row>
    <row r="229" spans="1:2">
      <c r="A229" s="18" t="s">
        <v>2720</v>
      </c>
      <c r="B229" s="19" t="s">
        <v>2711</v>
      </c>
    </row>
    <row r="230" spans="1:2">
      <c r="A230" s="18" t="s">
        <v>2719</v>
      </c>
      <c r="B230" s="19" t="s">
        <v>2711</v>
      </c>
    </row>
    <row r="231" spans="1:2">
      <c r="A231" s="18" t="s">
        <v>2718</v>
      </c>
      <c r="B231" s="19" t="s">
        <v>2711</v>
      </c>
    </row>
    <row r="232" spans="1:2">
      <c r="A232" s="18" t="s">
        <v>2717</v>
      </c>
      <c r="B232" s="19" t="s">
        <v>2711</v>
      </c>
    </row>
    <row r="233" spans="1:2">
      <c r="A233" s="18" t="s">
        <v>2716</v>
      </c>
      <c r="B233" s="19" t="s">
        <v>2711</v>
      </c>
    </row>
    <row r="234" spans="1:2">
      <c r="A234" s="18" t="s">
        <v>816</v>
      </c>
      <c r="B234" s="19" t="s">
        <v>2711</v>
      </c>
    </row>
    <row r="235" spans="1:2">
      <c r="A235" s="18" t="s">
        <v>2715</v>
      </c>
      <c r="B235" s="19" t="s">
        <v>2711</v>
      </c>
    </row>
    <row r="236" spans="1:2">
      <c r="A236" s="18" t="s">
        <v>2714</v>
      </c>
      <c r="B236" s="19" t="s">
        <v>2711</v>
      </c>
    </row>
    <row r="237" spans="1:2">
      <c r="A237" s="18" t="s">
        <v>863</v>
      </c>
      <c r="B237" s="19" t="s">
        <v>2711</v>
      </c>
    </row>
    <row r="238" spans="1:2">
      <c r="A238" s="18" t="s">
        <v>286</v>
      </c>
      <c r="B238" s="19" t="s">
        <v>2711</v>
      </c>
    </row>
    <row r="239" spans="1:2">
      <c r="A239" s="18" t="s">
        <v>441</v>
      </c>
      <c r="B239" s="19" t="s">
        <v>2711</v>
      </c>
    </row>
    <row r="240" spans="1:2">
      <c r="A240" s="18" t="s">
        <v>1787</v>
      </c>
      <c r="B240" s="19" t="s">
        <v>2711</v>
      </c>
    </row>
    <row r="241" spans="1:2">
      <c r="A241" s="18" t="s">
        <v>414</v>
      </c>
      <c r="B241" s="19" t="s">
        <v>2711</v>
      </c>
    </row>
    <row r="242" spans="1:2">
      <c r="A242" s="18" t="s">
        <v>900</v>
      </c>
      <c r="B242" s="19" t="s">
        <v>2711</v>
      </c>
    </row>
    <row r="243" spans="1:2">
      <c r="A243" s="18" t="s">
        <v>2713</v>
      </c>
      <c r="B243" s="19" t="s">
        <v>2711</v>
      </c>
    </row>
    <row r="244" spans="1:2">
      <c r="A244" s="18" t="s">
        <v>2083</v>
      </c>
      <c r="B244" s="19" t="s">
        <v>2711</v>
      </c>
    </row>
    <row r="245" spans="1:2">
      <c r="A245" s="18" t="s">
        <v>2712</v>
      </c>
      <c r="B245" s="19" t="s">
        <v>2711</v>
      </c>
    </row>
    <row r="246" spans="1:2">
      <c r="A246" s="18" t="s">
        <v>2710</v>
      </c>
      <c r="B246" s="19" t="s">
        <v>2660</v>
      </c>
    </row>
    <row r="247" spans="1:2">
      <c r="A247" s="18" t="s">
        <v>1001</v>
      </c>
      <c r="B247" s="19" t="s">
        <v>2660</v>
      </c>
    </row>
    <row r="248" spans="1:2">
      <c r="A248" s="18" t="s">
        <v>121</v>
      </c>
      <c r="B248" s="19" t="s">
        <v>2660</v>
      </c>
    </row>
    <row r="249" spans="1:2">
      <c r="A249" s="18" t="s">
        <v>1549</v>
      </c>
      <c r="B249" s="19" t="s">
        <v>2660</v>
      </c>
    </row>
    <row r="250" spans="1:2">
      <c r="A250" s="18" t="s">
        <v>2709</v>
      </c>
      <c r="B250" s="19" t="s">
        <v>2660</v>
      </c>
    </row>
    <row r="251" spans="1:2">
      <c r="A251" s="18" t="s">
        <v>549</v>
      </c>
      <c r="B251" s="19" t="s">
        <v>2660</v>
      </c>
    </row>
    <row r="252" spans="1:2">
      <c r="A252" s="18" t="s">
        <v>2281</v>
      </c>
      <c r="B252" s="19" t="s">
        <v>2660</v>
      </c>
    </row>
    <row r="253" spans="1:2">
      <c r="A253" s="18" t="s">
        <v>1281</v>
      </c>
      <c r="B253" s="19" t="s">
        <v>2660</v>
      </c>
    </row>
    <row r="254" spans="1:2">
      <c r="A254" s="18" t="s">
        <v>2181</v>
      </c>
      <c r="B254" s="19" t="s">
        <v>2660</v>
      </c>
    </row>
    <row r="255" spans="1:2">
      <c r="A255" s="18" t="s">
        <v>1719</v>
      </c>
      <c r="B255" s="19" t="s">
        <v>2660</v>
      </c>
    </row>
    <row r="256" spans="1:2">
      <c r="A256" s="18" t="s">
        <v>2103</v>
      </c>
      <c r="B256" s="19" t="s">
        <v>2660</v>
      </c>
    </row>
    <row r="257" spans="1:2">
      <c r="A257" s="18" t="s">
        <v>1401</v>
      </c>
      <c r="B257" s="19" t="s">
        <v>2660</v>
      </c>
    </row>
    <row r="258" spans="1:2">
      <c r="A258" s="18" t="s">
        <v>1472</v>
      </c>
      <c r="B258" s="19" t="s">
        <v>2660</v>
      </c>
    </row>
    <row r="259" spans="1:2">
      <c r="A259" s="18" t="s">
        <v>2708</v>
      </c>
      <c r="B259" s="19" t="s">
        <v>2660</v>
      </c>
    </row>
    <row r="260" spans="1:2">
      <c r="A260" s="18" t="s">
        <v>2707</v>
      </c>
      <c r="B260" s="19" t="s">
        <v>2660</v>
      </c>
    </row>
    <row r="261" spans="1:2">
      <c r="A261" s="18" t="s">
        <v>2706</v>
      </c>
      <c r="B261" s="19" t="s">
        <v>2660</v>
      </c>
    </row>
    <row r="262" spans="1:2">
      <c r="A262" s="18" t="s">
        <v>2705</v>
      </c>
      <c r="B262" s="19" t="s">
        <v>2660</v>
      </c>
    </row>
    <row r="263" spans="1:2">
      <c r="A263" s="18" t="s">
        <v>1005</v>
      </c>
      <c r="B263" s="19" t="s">
        <v>2660</v>
      </c>
    </row>
    <row r="264" spans="1:2">
      <c r="A264" s="18" t="s">
        <v>559</v>
      </c>
      <c r="B264" s="19" t="s">
        <v>2660</v>
      </c>
    </row>
    <row r="265" spans="1:2">
      <c r="A265" s="18" t="s">
        <v>2704</v>
      </c>
      <c r="B265" s="19" t="s">
        <v>2660</v>
      </c>
    </row>
    <row r="266" spans="1:2">
      <c r="A266" s="18" t="s">
        <v>2703</v>
      </c>
      <c r="B266" s="19" t="s">
        <v>2660</v>
      </c>
    </row>
    <row r="267" spans="1:2">
      <c r="A267" s="18" t="s">
        <v>2702</v>
      </c>
      <c r="B267" s="19" t="s">
        <v>2660</v>
      </c>
    </row>
    <row r="268" spans="1:2">
      <c r="A268" s="18" t="s">
        <v>2701</v>
      </c>
      <c r="B268" s="19" t="s">
        <v>2660</v>
      </c>
    </row>
    <row r="269" spans="1:2">
      <c r="A269" s="18" t="s">
        <v>2700</v>
      </c>
      <c r="B269" s="19" t="s">
        <v>2660</v>
      </c>
    </row>
    <row r="270" spans="1:2">
      <c r="A270" s="18" t="s">
        <v>1683</v>
      </c>
      <c r="B270" s="19" t="s">
        <v>2660</v>
      </c>
    </row>
    <row r="271" spans="1:2">
      <c r="A271" s="18" t="s">
        <v>2699</v>
      </c>
      <c r="B271" s="19" t="s">
        <v>2660</v>
      </c>
    </row>
    <row r="272" spans="1:2">
      <c r="A272" s="18" t="s">
        <v>157</v>
      </c>
      <c r="B272" s="19" t="s">
        <v>2660</v>
      </c>
    </row>
    <row r="273" spans="1:2">
      <c r="A273" s="18" t="s">
        <v>541</v>
      </c>
      <c r="B273" s="19" t="s">
        <v>2660</v>
      </c>
    </row>
    <row r="274" spans="1:2">
      <c r="A274" s="18" t="s">
        <v>2698</v>
      </c>
      <c r="B274" s="19" t="s">
        <v>2660</v>
      </c>
    </row>
    <row r="275" spans="1:2">
      <c r="A275" s="18" t="s">
        <v>536</v>
      </c>
      <c r="B275" s="19" t="s">
        <v>2660</v>
      </c>
    </row>
    <row r="276" spans="1:2">
      <c r="A276" s="18" t="s">
        <v>1578</v>
      </c>
      <c r="B276" s="19" t="s">
        <v>2660</v>
      </c>
    </row>
    <row r="277" spans="1:2">
      <c r="A277" s="18" t="s">
        <v>1541</v>
      </c>
      <c r="B277" s="19" t="s">
        <v>2660</v>
      </c>
    </row>
    <row r="278" spans="1:2">
      <c r="A278" s="18" t="s">
        <v>2697</v>
      </c>
      <c r="B278" s="19" t="s">
        <v>2688</v>
      </c>
    </row>
    <row r="279" spans="1:2">
      <c r="A279" s="18" t="s">
        <v>2696</v>
      </c>
      <c r="B279" s="19" t="s">
        <v>2688</v>
      </c>
    </row>
    <row r="280" spans="1:2">
      <c r="A280" s="18" t="s">
        <v>692</v>
      </c>
      <c r="B280" s="19" t="s">
        <v>2688</v>
      </c>
    </row>
    <row r="281" spans="1:2">
      <c r="A281" s="18" t="s">
        <v>2695</v>
      </c>
      <c r="B281" s="19" t="s">
        <v>2688</v>
      </c>
    </row>
    <row r="282" spans="1:2">
      <c r="A282" s="18" t="s">
        <v>2099</v>
      </c>
      <c r="B282" s="19" t="s">
        <v>2688</v>
      </c>
    </row>
    <row r="283" spans="1:2">
      <c r="A283" s="18" t="s">
        <v>2694</v>
      </c>
      <c r="B283" s="19" t="s">
        <v>2688</v>
      </c>
    </row>
    <row r="284" spans="1:2">
      <c r="A284" s="18" t="s">
        <v>2693</v>
      </c>
      <c r="B284" s="19" t="s">
        <v>2688</v>
      </c>
    </row>
    <row r="285" spans="1:2">
      <c r="A285" s="18" t="s">
        <v>1914</v>
      </c>
      <c r="B285" s="19" t="s">
        <v>2688</v>
      </c>
    </row>
    <row r="286" spans="1:2">
      <c r="A286" s="18" t="s">
        <v>2070</v>
      </c>
      <c r="B286" s="19" t="s">
        <v>2688</v>
      </c>
    </row>
    <row r="287" spans="1:2">
      <c r="A287" s="18" t="s">
        <v>2692</v>
      </c>
      <c r="B287" s="19" t="s">
        <v>2688</v>
      </c>
    </row>
    <row r="288" spans="1:2">
      <c r="A288" s="18" t="s">
        <v>2691</v>
      </c>
      <c r="B288" s="19" t="s">
        <v>2688</v>
      </c>
    </row>
    <row r="289" spans="1:2">
      <c r="A289" s="18" t="s">
        <v>1444</v>
      </c>
      <c r="B289" s="19" t="s">
        <v>2688</v>
      </c>
    </row>
    <row r="290" spans="1:2">
      <c r="A290" s="18" t="s">
        <v>363</v>
      </c>
      <c r="B290" s="19" t="s">
        <v>2688</v>
      </c>
    </row>
    <row r="291" spans="1:2">
      <c r="A291" s="18" t="s">
        <v>2690</v>
      </c>
      <c r="B291" s="19" t="s">
        <v>2688</v>
      </c>
    </row>
    <row r="292" spans="1:2">
      <c r="A292" s="18" t="s">
        <v>2689</v>
      </c>
      <c r="B292" s="19" t="s">
        <v>2688</v>
      </c>
    </row>
    <row r="293" spans="1:2">
      <c r="A293" s="18" t="s">
        <v>1919</v>
      </c>
      <c r="B293" s="19" t="s">
        <v>2673</v>
      </c>
    </row>
    <row r="294" spans="1:2">
      <c r="A294" s="18" t="s">
        <v>1522</v>
      </c>
      <c r="B294" s="19" t="s">
        <v>2673</v>
      </c>
    </row>
    <row r="295" spans="1:2">
      <c r="A295" s="18" t="s">
        <v>60</v>
      </c>
      <c r="B295" s="19" t="s">
        <v>2673</v>
      </c>
    </row>
    <row r="296" spans="1:2">
      <c r="A296" s="18" t="s">
        <v>650</v>
      </c>
      <c r="B296" s="19" t="s">
        <v>2673</v>
      </c>
    </row>
    <row r="297" spans="1:2">
      <c r="A297" s="18" t="s">
        <v>2687</v>
      </c>
      <c r="B297" s="19" t="s">
        <v>2673</v>
      </c>
    </row>
    <row r="298" spans="1:2">
      <c r="A298" s="18" t="s">
        <v>394</v>
      </c>
      <c r="B298" s="19" t="s">
        <v>2673</v>
      </c>
    </row>
    <row r="299" spans="1:2">
      <c r="A299" s="18" t="s">
        <v>2686</v>
      </c>
      <c r="B299" s="19" t="s">
        <v>2673</v>
      </c>
    </row>
    <row r="300" spans="1:2">
      <c r="A300" s="18" t="s">
        <v>1192</v>
      </c>
      <c r="B300" s="19" t="s">
        <v>2673</v>
      </c>
    </row>
    <row r="301" spans="1:2">
      <c r="A301" s="18" t="s">
        <v>2015</v>
      </c>
      <c r="B301" s="19" t="s">
        <v>2673</v>
      </c>
    </row>
    <row r="302" spans="1:2">
      <c r="A302" s="18" t="s">
        <v>1736</v>
      </c>
      <c r="B302" s="19" t="s">
        <v>2673</v>
      </c>
    </row>
    <row r="303" spans="1:2">
      <c r="A303" s="18" t="s">
        <v>2685</v>
      </c>
      <c r="B303" s="19" t="s">
        <v>2673</v>
      </c>
    </row>
    <row r="304" spans="1:2">
      <c r="A304" s="18" t="s">
        <v>891</v>
      </c>
      <c r="B304" s="19" t="s">
        <v>2673</v>
      </c>
    </row>
    <row r="305" spans="1:3">
      <c r="A305" s="18" t="s">
        <v>1558</v>
      </c>
      <c r="B305" s="19" t="s">
        <v>2673</v>
      </c>
    </row>
    <row r="306" spans="1:3">
      <c r="A306" s="18" t="s">
        <v>1187</v>
      </c>
      <c r="B306" s="19" t="s">
        <v>2673</v>
      </c>
    </row>
    <row r="307" spans="1:3">
      <c r="A307" s="18" t="s">
        <v>858</v>
      </c>
      <c r="B307" s="19" t="s">
        <v>2673</v>
      </c>
    </row>
    <row r="308" spans="1:3">
      <c r="A308" s="18" t="s">
        <v>2684</v>
      </c>
      <c r="B308" s="19" t="s">
        <v>2673</v>
      </c>
    </row>
    <row r="309" spans="1:3">
      <c r="A309" s="18" t="s">
        <v>2683</v>
      </c>
      <c r="B309" s="19" t="s">
        <v>2673</v>
      </c>
    </row>
    <row r="310" spans="1:3">
      <c r="A310" s="18" t="s">
        <v>2682</v>
      </c>
      <c r="B310" s="19" t="s">
        <v>2673</v>
      </c>
    </row>
    <row r="311" spans="1:3">
      <c r="A311" s="18" t="s">
        <v>1776</v>
      </c>
      <c r="B311" s="19" t="s">
        <v>2673</v>
      </c>
    </row>
    <row r="312" spans="1:3">
      <c r="A312" s="18" t="s">
        <v>2681</v>
      </c>
      <c r="B312" s="19" t="s">
        <v>2673</v>
      </c>
    </row>
    <row r="313" spans="1:3">
      <c r="A313" s="18" t="s">
        <v>2095</v>
      </c>
      <c r="B313" s="19" t="s">
        <v>2673</v>
      </c>
    </row>
    <row r="314" spans="1:3">
      <c r="A314" s="18" t="s">
        <v>2680</v>
      </c>
      <c r="B314" s="19" t="s">
        <v>2673</v>
      </c>
    </row>
    <row r="315" spans="1:3">
      <c r="A315" s="18" t="s">
        <v>1372</v>
      </c>
      <c r="B315" s="19" t="s">
        <v>2673</v>
      </c>
    </row>
    <row r="316" spans="1:3">
      <c r="A316" s="18" t="s">
        <v>19</v>
      </c>
      <c r="B316" s="19" t="s">
        <v>2673</v>
      </c>
    </row>
    <row r="317" spans="1:3">
      <c r="A317" s="18" t="s">
        <v>2679</v>
      </c>
      <c r="B317" s="19" t="s">
        <v>2673</v>
      </c>
    </row>
    <row r="318" spans="1:3">
      <c r="A318" s="18" t="s">
        <v>2678</v>
      </c>
      <c r="B318" s="19" t="s">
        <v>2673</v>
      </c>
      <c r="C318" s="19"/>
    </row>
    <row r="319" spans="1:3">
      <c r="A319" s="18" t="s">
        <v>2677</v>
      </c>
      <c r="B319" s="19" t="s">
        <v>2673</v>
      </c>
      <c r="C319" s="19"/>
    </row>
    <row r="320" spans="1:3">
      <c r="A320" s="18" t="s">
        <v>2676</v>
      </c>
      <c r="B320" s="19" t="s">
        <v>2673</v>
      </c>
      <c r="C320" s="19"/>
    </row>
    <row r="321" spans="1:3">
      <c r="A321" s="18" t="s">
        <v>2675</v>
      </c>
      <c r="B321" s="19" t="s">
        <v>2673</v>
      </c>
      <c r="C321" s="19"/>
    </row>
    <row r="322" spans="1:3">
      <c r="A322" s="18" t="s">
        <v>2674</v>
      </c>
      <c r="B322" s="19" t="s">
        <v>2673</v>
      </c>
      <c r="C322" s="19"/>
    </row>
    <row r="323" spans="1:3">
      <c r="A323" s="18" t="s">
        <v>2666</v>
      </c>
      <c r="B323" s="19" t="s">
        <v>2665</v>
      </c>
      <c r="C323" s="19"/>
    </row>
    <row r="324" spans="1:3">
      <c r="A324" s="18" t="s">
        <v>2664</v>
      </c>
      <c r="B324" s="19" t="s">
        <v>2662</v>
      </c>
      <c r="C324" s="19"/>
    </row>
    <row r="325" spans="1:3">
      <c r="A325" s="18" t="s">
        <v>2663</v>
      </c>
      <c r="B325" s="19" t="s">
        <v>2662</v>
      </c>
      <c r="C325" s="19"/>
    </row>
    <row r="326" spans="1:3">
      <c r="A326" s="20" t="s">
        <v>2661</v>
      </c>
      <c r="B326" s="19" t="s">
        <v>2660</v>
      </c>
      <c r="C326" s="19"/>
    </row>
    <row r="327" spans="1:3">
      <c r="A327" s="18" t="s">
        <v>2672</v>
      </c>
      <c r="B327" s="19" t="s">
        <v>2667</v>
      </c>
      <c r="C327" s="19"/>
    </row>
    <row r="328" spans="1:3">
      <c r="A328" s="18" t="s">
        <v>2671</v>
      </c>
      <c r="B328" s="19" t="s">
        <v>2667</v>
      </c>
      <c r="C328" s="19"/>
    </row>
    <row r="329" spans="1:3">
      <c r="A329" s="18" t="s">
        <v>2670</v>
      </c>
      <c r="B329" s="19" t="s">
        <v>2667</v>
      </c>
      <c r="C329" s="19"/>
    </row>
    <row r="330" spans="1:3">
      <c r="A330" s="18" t="s">
        <v>2669</v>
      </c>
      <c r="B330" s="19" t="s">
        <v>2667</v>
      </c>
      <c r="C330" s="19"/>
    </row>
    <row r="331" spans="1:3">
      <c r="A331" s="18" t="s">
        <v>2668</v>
      </c>
      <c r="B331" s="19" t="s">
        <v>2667</v>
      </c>
      <c r="C331" s="19"/>
    </row>
    <row r="332" spans="1:3">
      <c r="A332" s="18" t="s">
        <v>2666</v>
      </c>
      <c r="B332" s="19" t="s">
        <v>2665</v>
      </c>
      <c r="C332" s="19"/>
    </row>
    <row r="333" spans="1:3">
      <c r="A333" s="18" t="s">
        <v>2664</v>
      </c>
      <c r="B333" s="19" t="s">
        <v>2662</v>
      </c>
      <c r="C333" s="19"/>
    </row>
    <row r="334" spans="1:3">
      <c r="A334" s="18" t="s">
        <v>2663</v>
      </c>
      <c r="B334" s="19" t="s">
        <v>2662</v>
      </c>
      <c r="C334" s="19"/>
    </row>
    <row r="335" spans="1:3">
      <c r="A335" s="20" t="s">
        <v>2661</v>
      </c>
      <c r="B335" s="19" t="s">
        <v>2660</v>
      </c>
      <c r="C335" s="19"/>
    </row>
    <row r="336" spans="1:3">
      <c r="A336" s="18" t="s">
        <v>2177</v>
      </c>
      <c r="B336" s="19" t="s">
        <v>2659</v>
      </c>
      <c r="C336" s="19"/>
    </row>
    <row r="337" spans="1:3">
      <c r="A337" s="18" t="s">
        <v>2658</v>
      </c>
      <c r="B337" s="19" t="s">
        <v>2655</v>
      </c>
      <c r="C337" s="19"/>
    </row>
    <row r="338" spans="1:3">
      <c r="A338" s="18" t="s">
        <v>2657</v>
      </c>
      <c r="B338" s="19" t="s">
        <v>2655</v>
      </c>
      <c r="C338" s="19"/>
    </row>
    <row r="339" spans="1:3">
      <c r="A339" s="18" t="s">
        <v>2656</v>
      </c>
      <c r="B339" s="19" t="s">
        <v>2655</v>
      </c>
      <c r="C339" s="19"/>
    </row>
    <row r="340" spans="1:3">
      <c r="A340" s="18" t="s">
        <v>2654</v>
      </c>
      <c r="B340" s="19" t="s">
        <v>2649</v>
      </c>
      <c r="C340" s="19"/>
    </row>
    <row r="341" spans="1:3">
      <c r="A341" s="18" t="s">
        <v>2653</v>
      </c>
      <c r="B341" s="19" t="s">
        <v>2649</v>
      </c>
      <c r="C341" s="19"/>
    </row>
    <row r="342" spans="1:3">
      <c r="A342" s="18" t="s">
        <v>2652</v>
      </c>
      <c r="B342" s="19" t="s">
        <v>2649</v>
      </c>
      <c r="C342" s="19"/>
    </row>
    <row r="343" spans="1:3">
      <c r="A343" s="18" t="s">
        <v>2651</v>
      </c>
      <c r="B343" s="19" t="s">
        <v>2649</v>
      </c>
      <c r="C343" s="19"/>
    </row>
    <row r="344" spans="1:3">
      <c r="A344" s="18" t="s">
        <v>2650</v>
      </c>
      <c r="B344" s="19" t="s">
        <v>2649</v>
      </c>
      <c r="C344" s="19"/>
    </row>
    <row r="345" spans="1:3">
      <c r="A345" s="18" t="s">
        <v>2648</v>
      </c>
      <c r="B345" s="19" t="s">
        <v>2647</v>
      </c>
      <c r="C345" s="19"/>
    </row>
    <row r="346" spans="1:3">
      <c r="A346" s="18" t="s">
        <v>2646</v>
      </c>
      <c r="B346" s="19" t="s">
        <v>2645</v>
      </c>
      <c r="C346" s="19"/>
    </row>
    <row r="347" spans="1:3">
      <c r="A347" s="18" t="s">
        <v>2644</v>
      </c>
      <c r="B347" s="19" t="s">
        <v>2643</v>
      </c>
      <c r="C347" s="19"/>
    </row>
    <row r="348" spans="1:3">
      <c r="A348" s="18" t="s">
        <v>2197</v>
      </c>
      <c r="B348" s="19" t="s">
        <v>2643</v>
      </c>
      <c r="C348" s="19"/>
    </row>
    <row r="349" spans="1:3">
      <c r="A349" s="18" t="s">
        <v>2288</v>
      </c>
      <c r="B349" s="19" t="s">
        <v>2643</v>
      </c>
      <c r="C349" s="19"/>
    </row>
    <row r="350" spans="1:3">
      <c r="A350" s="18" t="s">
        <v>2642</v>
      </c>
      <c r="B350" s="19" t="s">
        <v>2640</v>
      </c>
      <c r="C350" s="19"/>
    </row>
    <row r="351" spans="1:3">
      <c r="A351" s="18" t="s">
        <v>2641</v>
      </c>
      <c r="B351" s="19" t="s">
        <v>2640</v>
      </c>
      <c r="C351" s="19"/>
    </row>
    <row r="352" spans="1:3">
      <c r="A352" s="18" t="s">
        <v>2639</v>
      </c>
      <c r="B352" s="19" t="s">
        <v>2638</v>
      </c>
      <c r="C352" s="19"/>
    </row>
    <row r="353" spans="1:3">
      <c r="A353" s="18" t="s">
        <v>2637</v>
      </c>
      <c r="B353" s="19" t="s">
        <v>2636</v>
      </c>
      <c r="C353" s="19"/>
    </row>
    <row r="354" spans="1:3">
      <c r="A354" s="18" t="s">
        <v>2635</v>
      </c>
      <c r="B354" s="19" t="s">
        <v>2632</v>
      </c>
      <c r="C354" s="19"/>
    </row>
    <row r="355" spans="1:3">
      <c r="A355" s="18" t="s">
        <v>2634</v>
      </c>
      <c r="B355" s="19" t="s">
        <v>2632</v>
      </c>
      <c r="C355" s="19"/>
    </row>
    <row r="356" spans="1:3">
      <c r="A356" s="18" t="s">
        <v>2633</v>
      </c>
      <c r="B356" s="19" t="s">
        <v>2632</v>
      </c>
      <c r="C356" s="19"/>
    </row>
    <row r="357" spans="1:3">
      <c r="A357" s="18" t="s">
        <v>708</v>
      </c>
      <c r="B357" s="19" t="s">
        <v>2631</v>
      </c>
      <c r="C357" s="19"/>
    </row>
    <row r="358" spans="1:3">
      <c r="A358" s="18" t="s">
        <v>2630</v>
      </c>
      <c r="B358" s="19" t="s">
        <v>2626</v>
      </c>
      <c r="C358" s="19"/>
    </row>
    <row r="359" spans="1:3">
      <c r="A359" s="18" t="s">
        <v>2629</v>
      </c>
      <c r="B359" s="19" t="s">
        <v>2626</v>
      </c>
      <c r="C359" s="19"/>
    </row>
    <row r="360" spans="1:3">
      <c r="A360" s="18" t="s">
        <v>2628</v>
      </c>
      <c r="B360" s="19" t="s">
        <v>2626</v>
      </c>
      <c r="C360" s="19"/>
    </row>
    <row r="361" spans="1:3">
      <c r="A361" s="18" t="s">
        <v>2627</v>
      </c>
      <c r="B361" s="19" t="s">
        <v>2626</v>
      </c>
      <c r="C361" s="19"/>
    </row>
    <row r="362" spans="1:3">
      <c r="A362" s="18" t="s">
        <v>2625</v>
      </c>
      <c r="B362" s="19" t="s">
        <v>2622</v>
      </c>
      <c r="C362" s="19"/>
    </row>
    <row r="363" spans="1:3">
      <c r="A363" s="18" t="s">
        <v>2624</v>
      </c>
      <c r="B363" s="19" t="s">
        <v>2622</v>
      </c>
      <c r="C363" s="19"/>
    </row>
    <row r="364" spans="1:3">
      <c r="A364" s="18" t="s">
        <v>2623</v>
      </c>
      <c r="B364" s="19" t="s">
        <v>2622</v>
      </c>
      <c r="C364" s="19"/>
    </row>
    <row r="365" spans="1:3">
      <c r="A365" s="18" t="s">
        <v>2621</v>
      </c>
      <c r="B365" s="19" t="s">
        <v>2606</v>
      </c>
      <c r="C365" s="19"/>
    </row>
    <row r="366" spans="1:3">
      <c r="A366" s="18" t="s">
        <v>2620</v>
      </c>
      <c r="B366" s="19" t="s">
        <v>2606</v>
      </c>
      <c r="C366" s="19"/>
    </row>
    <row r="367" spans="1:3">
      <c r="A367" s="18" t="s">
        <v>2619</v>
      </c>
      <c r="B367" s="19" t="s">
        <v>2606</v>
      </c>
      <c r="C367" s="19"/>
    </row>
    <row r="368" spans="1:3">
      <c r="A368" s="18" t="s">
        <v>2618</v>
      </c>
      <c r="B368" s="17" t="s">
        <v>2617</v>
      </c>
    </row>
    <row r="369" spans="1:2">
      <c r="A369" s="18" t="s">
        <v>2616</v>
      </c>
      <c r="B369" s="17" t="s">
        <v>2615</v>
      </c>
    </row>
    <row r="370" spans="1:2">
      <c r="A370" s="18" t="s">
        <v>2614</v>
      </c>
      <c r="B370" s="17" t="s">
        <v>2613</v>
      </c>
    </row>
    <row r="371" spans="1:2">
      <c r="A371" s="18" t="s">
        <v>2612</v>
      </c>
      <c r="B371" s="17" t="s">
        <v>2610</v>
      </c>
    </row>
    <row r="372" spans="1:2">
      <c r="A372" s="16" t="s">
        <v>2611</v>
      </c>
      <c r="B372" s="17" t="s">
        <v>2610</v>
      </c>
    </row>
    <row r="373" spans="1:2">
      <c r="A373" s="16" t="s">
        <v>863</v>
      </c>
      <c r="B373" s="17" t="s">
        <v>2609</v>
      </c>
    </row>
    <row r="374" spans="1:2">
      <c r="A374" s="18" t="s">
        <v>2608</v>
      </c>
      <c r="B374" s="17" t="s">
        <v>2606</v>
      </c>
    </row>
    <row r="375" spans="1:2">
      <c r="A375" s="18" t="s">
        <v>2607</v>
      </c>
      <c r="B375" s="17" t="s">
        <v>2606</v>
      </c>
    </row>
    <row r="376" spans="1:2">
      <c r="A376" s="18" t="s">
        <v>2605</v>
      </c>
      <c r="B376" s="17" t="s">
        <v>2603</v>
      </c>
    </row>
    <row r="377" spans="1:2">
      <c r="A377" s="18" t="s">
        <v>2604</v>
      </c>
      <c r="B377" s="17" t="s">
        <v>2603</v>
      </c>
    </row>
    <row r="378" spans="1:2">
      <c r="B378" s="17"/>
    </row>
    <row r="379" spans="1:2">
      <c r="B379" s="17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系所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2021-01-04T02:20:05Z</dcterms:created>
  <dcterms:modified xsi:type="dcterms:W3CDTF">2021-01-11T07:01:09Z</dcterms:modified>
</cp:coreProperties>
</file>